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Ap4savings" sheetId="1" r:id="rId1"/>
    <sheet name="Sheet3" sheetId="2" r:id="rId2"/>
  </sheets>
  <definedNames>
    <definedName name="_xlnm.Print_Titles" localSheetId="0">'Ap4savings'!$1:$9</definedName>
  </definedNames>
  <calcPr fullCalcOnLoad="1"/>
</workbook>
</file>

<file path=xl/sharedStrings.xml><?xml version="1.0" encoding="utf-8"?>
<sst xmlns="http://schemas.openxmlformats.org/spreadsheetml/2006/main" count="160" uniqueCount="123">
  <si>
    <t>REVENUE ESTIMATES  2001-2002</t>
  </si>
  <si>
    <t>Ref</t>
  </si>
  <si>
    <t>Description</t>
  </si>
  <si>
    <t>Saving</t>
  </si>
  <si>
    <t>Staffing</t>
  </si>
  <si>
    <t>Implications</t>
  </si>
  <si>
    <t>2001-2002</t>
  </si>
  <si>
    <t>2002-2003</t>
  </si>
  <si>
    <t>2003-2004</t>
  </si>
  <si>
    <t>FTEs</t>
  </si>
  <si>
    <t>£000</t>
  </si>
  <si>
    <t>Nos</t>
  </si>
  <si>
    <t>Type</t>
  </si>
  <si>
    <t>ARTS &amp; LEISURE</t>
  </si>
  <si>
    <t>AL1</t>
  </si>
  <si>
    <t>Tourism staffing and transfer of function</t>
  </si>
  <si>
    <t>1r 1r/ver</t>
  </si>
  <si>
    <t>EDUCATION</t>
  </si>
  <si>
    <t>EDS 01</t>
  </si>
  <si>
    <t>SETAS - Consolidation into Job Shop Plus</t>
  </si>
  <si>
    <t>r</t>
  </si>
  <si>
    <t>EDS 02</t>
  </si>
  <si>
    <t>Inspection &amp; Advisory - Deletion of post</t>
  </si>
  <si>
    <t>ver</t>
  </si>
  <si>
    <t>EDS 04</t>
  </si>
  <si>
    <t xml:space="preserve">Increase casual vacancy factor (Excl Schools)  </t>
  </si>
  <si>
    <t>-</t>
  </si>
  <si>
    <t>EDS 05</t>
  </si>
  <si>
    <t>EDS 06</t>
  </si>
  <si>
    <t>Lledr Hall - reduce subsidy</t>
  </si>
  <si>
    <t>EDS 07</t>
  </si>
  <si>
    <t>CHIEF EXECUTIVE</t>
  </si>
  <si>
    <t>CE1</t>
  </si>
  <si>
    <t>CE2</t>
  </si>
  <si>
    <t>Reduce Supplies &amp; Services Budgets</t>
  </si>
  <si>
    <t>CORPORATE SERVICES</t>
  </si>
  <si>
    <t>CS1 (IT)</t>
  </si>
  <si>
    <t>Move to single node operation for Mainframe Computer</t>
  </si>
  <si>
    <t>as step towards complete removal in 2002/3</t>
  </si>
  <si>
    <t>CS2 (IT)</t>
  </si>
  <si>
    <t xml:space="preserve">Terminate use of redundant UNIX processors - savings </t>
  </si>
  <si>
    <t>in hardware maintenance and software licenses</t>
  </si>
  <si>
    <t>CS3</t>
  </si>
  <si>
    <t xml:space="preserve">Increase the level of casual vacancies and reduce </t>
  </si>
  <si>
    <t>supplies and other discretionary expenditure</t>
  </si>
  <si>
    <t>CS4</t>
  </si>
  <si>
    <t xml:space="preserve">Accelerate savings from customer services/financial </t>
  </si>
  <si>
    <t>support/energy conservation</t>
  </si>
  <si>
    <t>?</t>
  </si>
  <si>
    <t>ver/vs</t>
  </si>
  <si>
    <t>ENVIRONMENTAL SERVICES</t>
  </si>
  <si>
    <t>ES1</t>
  </si>
  <si>
    <t>Increase income across the Directorate</t>
  </si>
  <si>
    <t>ES2</t>
  </si>
  <si>
    <t xml:space="preserve">Vehicle Maintenance and Management </t>
  </si>
  <si>
    <t>ES3</t>
  </si>
  <si>
    <t xml:space="preserve">Parks &amp; Countryside Budget </t>
  </si>
  <si>
    <t>ES4</t>
  </si>
  <si>
    <t>Refuse Collection - 4 day week, zoned collection</t>
  </si>
  <si>
    <t>13ver/9vs</t>
  </si>
  <si>
    <t>ES5</t>
  </si>
  <si>
    <t>Dog Warden Service - tender</t>
  </si>
  <si>
    <t>TUPE</t>
  </si>
  <si>
    <t>PERSONNEL</t>
  </si>
  <si>
    <t>PERS 1</t>
  </si>
  <si>
    <t>Service review and restructure</t>
  </si>
  <si>
    <t>Vacant</t>
  </si>
  <si>
    <t>EDS 03</t>
  </si>
  <si>
    <t>DEVELOPMENT SERVICES</t>
  </si>
  <si>
    <t>DE 1</t>
  </si>
  <si>
    <t>Cease contribution to Castlefield</t>
  </si>
  <si>
    <t>DE 2</t>
  </si>
  <si>
    <t>Voluntary Severance Clerk Typist</t>
  </si>
  <si>
    <t>vs</t>
  </si>
  <si>
    <t>DE 3</t>
  </si>
  <si>
    <t>Voluntary Early Retirement Property Surveyor</t>
  </si>
  <si>
    <t>DE 4</t>
  </si>
  <si>
    <t>Reduce Highways Works Budget</t>
  </si>
  <si>
    <t>DE 5</t>
  </si>
  <si>
    <t>Rationalise office accommodation</t>
  </si>
  <si>
    <t>COMMUNITY &amp; SOCIAL SERVICES</t>
  </si>
  <si>
    <t>Achievable savings</t>
  </si>
  <si>
    <t>CSSD2</t>
  </si>
  <si>
    <t>Restructuring of Welfare and Debt Advisory Services</t>
  </si>
  <si>
    <t>CSSD4</t>
  </si>
  <si>
    <t xml:space="preserve">Homes for Older People - continued development </t>
  </si>
  <si>
    <t>towards Trust</t>
  </si>
  <si>
    <t>CSSD5</t>
  </si>
  <si>
    <t>Service Level Agreements - Personnel &amp; IT</t>
  </si>
  <si>
    <t>CSSD6</t>
  </si>
  <si>
    <t>Review of Mental Health Services</t>
  </si>
  <si>
    <t>Potential for using external funding :</t>
  </si>
  <si>
    <t>CSSD8</t>
  </si>
  <si>
    <t xml:space="preserve">Utilise Neighbourhood Renewal Funding to fund </t>
  </si>
  <si>
    <t>Neighbourhood management</t>
  </si>
  <si>
    <t>SERVICE WIDE</t>
  </si>
  <si>
    <t>SW 1</t>
  </si>
  <si>
    <t>SW 2</t>
  </si>
  <si>
    <t>Income - new/increased charges/advertising cost saving</t>
  </si>
  <si>
    <t>GC1</t>
  </si>
  <si>
    <t>Contribution to balances - maintain at the same level.</t>
  </si>
  <si>
    <t>GC2</t>
  </si>
  <si>
    <t>Capitalisation - continue to capitalise certain expenditure</t>
  </si>
  <si>
    <t>GC3</t>
  </si>
  <si>
    <t>Debt rescheduling</t>
  </si>
  <si>
    <t>GC4</t>
  </si>
  <si>
    <t>Buy-out mainframe open hire agreement (subject to</t>
  </si>
  <si>
    <t>availabiltiy of capital)</t>
  </si>
  <si>
    <t>CUMULATIVE TOTAL</t>
  </si>
  <si>
    <t>SUMMARY</t>
  </si>
  <si>
    <t xml:space="preserve">CONTINGENCY/FINANCING ADJUSTMENTS </t>
  </si>
  <si>
    <t>TOTAL</t>
  </si>
  <si>
    <t>tbd</t>
  </si>
  <si>
    <t>r/ver</t>
  </si>
  <si>
    <t>r = redeployment   ver = voluntary early retirement   vs = voluntary severence   tbd = to be determined   TUPE = trs to provider</t>
  </si>
  <si>
    <t>Delete Training &amp; Development Officer Post (substitute proposal)</t>
  </si>
  <si>
    <t>Review of services to the community (to be led by Chief Exec)</t>
  </si>
  <si>
    <t xml:space="preserve">CONTINGENCY / FINANCING ADJUSTMENTS </t>
  </si>
  <si>
    <t>Salford Consortium - reduce subsidy</t>
  </si>
  <si>
    <t>School Cleaning - reduce DSO charges</t>
  </si>
  <si>
    <t>Further reduce Special Projects budget</t>
  </si>
  <si>
    <t>PROPOSED SAVINGS AND OTHER ADJUSTMENTS</t>
  </si>
  <si>
    <t>Appendix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</si>
</sst>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3" fillId="0" borderId="1" xfId="19" applyFont="1" applyBorder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2" xfId="19" applyFont="1" applyBorder="1" applyAlignment="1">
      <alignment horizontal="left"/>
      <protection/>
    </xf>
    <xf numFmtId="0" fontId="1" fillId="0" borderId="3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 horizontal="center"/>
      <protection/>
    </xf>
    <xf numFmtId="0" fontId="0" fillId="0" borderId="9" xfId="19" applyFont="1" applyBorder="1" applyAlignment="1">
      <alignment horizontal="right"/>
      <protection/>
    </xf>
    <xf numFmtId="0" fontId="4" fillId="0" borderId="10" xfId="19" applyFont="1" applyBorder="1" applyAlignment="1">
      <alignment horizontal="right"/>
      <protection/>
    </xf>
    <xf numFmtId="0" fontId="4" fillId="0" borderId="8" xfId="0" applyFont="1" applyBorder="1" applyAlignment="1">
      <alignment horizontal="center"/>
    </xf>
    <xf numFmtId="0" fontId="0" fillId="0" borderId="2" xfId="19" applyFont="1" applyBorder="1" applyAlignment="1">
      <alignment horizontal="right"/>
      <protection/>
    </xf>
    <xf numFmtId="0" fontId="0" fillId="0" borderId="4" xfId="19" applyFont="1" applyBorder="1" applyAlignment="1">
      <alignment horizontal="right"/>
      <protection/>
    </xf>
    <xf numFmtId="0" fontId="4" fillId="0" borderId="7" xfId="19" applyFont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0" fillId="0" borderId="9" xfId="19" applyFont="1" applyBorder="1" applyAlignment="1">
      <alignment/>
      <protection/>
    </xf>
    <xf numFmtId="0" fontId="4" fillId="0" borderId="10" xfId="19" applyFont="1" applyBorder="1" applyAlignment="1">
      <alignment/>
      <protection/>
    </xf>
    <xf numFmtId="0" fontId="4" fillId="0" borderId="7" xfId="19" applyFont="1" applyBorder="1" applyAlignment="1">
      <alignment horizontal="right"/>
      <protection/>
    </xf>
    <xf numFmtId="0" fontId="0" fillId="0" borderId="2" xfId="19" applyFont="1" applyBorder="1" applyAlignment="1">
      <alignment/>
      <protection/>
    </xf>
    <xf numFmtId="0" fontId="0" fillId="0" borderId="4" xfId="19" applyFont="1" applyBorder="1" applyAlignment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4" fillId="0" borderId="4" xfId="19" applyFont="1" applyBorder="1">
      <alignment/>
      <protection/>
    </xf>
    <xf numFmtId="3" fontId="0" fillId="0" borderId="0" xfId="0" applyNumberFormat="1" applyFont="1" applyAlignment="1">
      <alignment/>
    </xf>
    <xf numFmtId="0" fontId="0" fillId="0" borderId="11" xfId="19" applyFont="1" applyBorder="1">
      <alignment/>
      <protection/>
    </xf>
    <xf numFmtId="0" fontId="5" fillId="0" borderId="3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3" fillId="0" borderId="12" xfId="19" applyFont="1" applyBorder="1">
      <alignment/>
      <protection/>
    </xf>
    <xf numFmtId="0" fontId="0" fillId="0" borderId="13" xfId="19" applyFont="1" applyBorder="1">
      <alignment/>
      <protection/>
    </xf>
    <xf numFmtId="0" fontId="0" fillId="0" borderId="14" xfId="19" applyFont="1" applyBorder="1">
      <alignment/>
      <protection/>
    </xf>
    <xf numFmtId="0" fontId="0" fillId="0" borderId="0" xfId="0" applyFont="1" applyAlignment="1">
      <alignment/>
    </xf>
    <xf numFmtId="0" fontId="0" fillId="0" borderId="0" xfId="19" applyFont="1" applyAlignment="1">
      <alignment horizontal="left"/>
      <protection/>
    </xf>
    <xf numFmtId="0" fontId="0" fillId="0" borderId="15" xfId="19" applyFont="1" applyBorder="1">
      <alignment/>
      <protection/>
    </xf>
    <xf numFmtId="0" fontId="0" fillId="0" borderId="16" xfId="19" applyFont="1" applyBorder="1">
      <alignment/>
      <protection/>
    </xf>
    <xf numFmtId="0" fontId="3" fillId="0" borderId="3" xfId="19" applyFont="1" applyBorder="1">
      <alignment/>
      <protection/>
    </xf>
    <xf numFmtId="0" fontId="4" fillId="0" borderId="8" xfId="19" applyFont="1" applyBorder="1">
      <alignment/>
      <protection/>
    </xf>
    <xf numFmtId="0" fontId="3" fillId="0" borderId="3" xfId="19" applyFont="1" applyBorder="1" applyAlignment="1">
      <alignment horizontal="left"/>
      <protection/>
    </xf>
    <xf numFmtId="0" fontId="3" fillId="0" borderId="0" xfId="19" applyFont="1" applyBorder="1">
      <alignment/>
      <protection/>
    </xf>
    <xf numFmtId="0" fontId="3" fillId="0" borderId="4" xfId="19" applyFont="1" applyBorder="1">
      <alignment/>
      <protection/>
    </xf>
    <xf numFmtId="3" fontId="3" fillId="0" borderId="0" xfId="0" applyNumberFormat="1" applyFont="1" applyAlignment="1">
      <alignment/>
    </xf>
    <xf numFmtId="0" fontId="0" fillId="0" borderId="17" xfId="19" applyFont="1" applyBorder="1">
      <alignment/>
      <protection/>
    </xf>
    <xf numFmtId="3" fontId="3" fillId="0" borderId="18" xfId="0" applyNumberFormat="1" applyFont="1" applyBorder="1" applyAlignment="1">
      <alignment/>
    </xf>
    <xf numFmtId="0" fontId="0" fillId="0" borderId="12" xfId="19" applyFont="1" applyBorder="1">
      <alignment/>
      <protection/>
    </xf>
    <xf numFmtId="0" fontId="0" fillId="0" borderId="12" xfId="19" applyFont="1" applyBorder="1" applyAlignment="1">
      <alignment horizontal="center"/>
      <protection/>
    </xf>
    <xf numFmtId="0" fontId="0" fillId="0" borderId="17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4" fillId="0" borderId="7" xfId="19" applyFont="1" applyBorder="1" applyAlignment="1">
      <alignment/>
      <protection/>
    </xf>
    <xf numFmtId="0" fontId="3" fillId="0" borderId="17" xfId="19" applyFont="1" applyBorder="1" applyAlignment="1">
      <alignment horizontal="left"/>
      <protection/>
    </xf>
    <xf numFmtId="0" fontId="3" fillId="0" borderId="13" xfId="19" applyFont="1" applyBorder="1">
      <alignment/>
      <protection/>
    </xf>
    <xf numFmtId="0" fontId="3" fillId="0" borderId="14" xfId="19" applyFont="1" applyBorder="1">
      <alignment/>
      <protection/>
    </xf>
    <xf numFmtId="0" fontId="3" fillId="0" borderId="19" xfId="19" applyFont="1" applyBorder="1" applyAlignment="1">
      <alignment horizontal="right"/>
      <protection/>
    </xf>
    <xf numFmtId="0" fontId="8" fillId="0" borderId="20" xfId="19" applyFont="1" applyBorder="1" applyAlignment="1">
      <alignment horizontal="right"/>
      <protection/>
    </xf>
    <xf numFmtId="0" fontId="8" fillId="0" borderId="21" xfId="19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17" xfId="19" applyFont="1" applyBorder="1">
      <alignment/>
      <protection/>
    </xf>
    <xf numFmtId="0" fontId="3" fillId="0" borderId="18" xfId="19" applyFont="1" applyBorder="1">
      <alignment/>
      <protection/>
    </xf>
    <xf numFmtId="0" fontId="3" fillId="0" borderId="22" xfId="19" applyFont="1" applyBorder="1">
      <alignment/>
      <protection/>
    </xf>
    <xf numFmtId="0" fontId="3" fillId="0" borderId="23" xfId="19" applyFont="1" applyBorder="1" applyAlignment="1">
      <alignment horizontal="right"/>
      <protection/>
    </xf>
    <xf numFmtId="0" fontId="8" fillId="0" borderId="24" xfId="19" applyFont="1" applyBorder="1" applyAlignment="1">
      <alignment horizontal="right"/>
      <protection/>
    </xf>
    <xf numFmtId="0" fontId="8" fillId="0" borderId="21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25" xfId="19" applyFont="1" applyBorder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0" fontId="3" fillId="0" borderId="26" xfId="19" applyFont="1" applyBorder="1" applyAlignment="1">
      <alignment horizontal="center"/>
      <protection/>
    </xf>
    <xf numFmtId="0" fontId="3" fillId="0" borderId="27" xfId="19" applyFont="1" applyBorder="1" applyAlignment="1">
      <alignment horizontal="center"/>
      <protection/>
    </xf>
    <xf numFmtId="0" fontId="3" fillId="0" borderId="28" xfId="19" applyFont="1" applyBorder="1" applyAlignment="1">
      <alignment horizontal="center"/>
      <protection/>
    </xf>
    <xf numFmtId="0" fontId="0" fillId="0" borderId="15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29" xfId="19" applyFont="1" applyBorder="1" applyAlignment="1">
      <alignment horizontal="center"/>
      <protection/>
    </xf>
    <xf numFmtId="0" fontId="0" fillId="0" borderId="21" xfId="19" applyFont="1" applyBorder="1" applyAlignment="1">
      <alignment horizontal="center"/>
      <protection/>
    </xf>
    <xf numFmtId="0" fontId="1" fillId="0" borderId="3" xfId="19" applyFont="1" applyBorder="1" applyAlignment="1">
      <alignment horizontal="left"/>
      <protection/>
    </xf>
    <xf numFmtId="0" fontId="1" fillId="0" borderId="0" xfId="19" applyFont="1" applyBorder="1" applyAlignment="1">
      <alignment horizontal="left"/>
      <protection/>
    </xf>
    <xf numFmtId="0" fontId="1" fillId="0" borderId="4" xfId="19" applyFont="1" applyBorder="1" applyAlignment="1">
      <alignment horizontal="left"/>
      <protection/>
    </xf>
    <xf numFmtId="0" fontId="3" fillId="0" borderId="3" xfId="19" applyFont="1" applyBorder="1" applyAlignment="1">
      <alignment horizontal="left"/>
      <protection/>
    </xf>
    <xf numFmtId="0" fontId="3" fillId="0" borderId="0" xfId="19" applyFont="1" applyBorder="1" applyAlignment="1">
      <alignment horizontal="left"/>
      <protection/>
    </xf>
    <xf numFmtId="0" fontId="3" fillId="0" borderId="4" xfId="19" applyFont="1" applyBorder="1" applyAlignment="1">
      <alignment horizontal="left"/>
      <protection/>
    </xf>
    <xf numFmtId="0" fontId="6" fillId="0" borderId="26" xfId="19" applyFont="1" applyBorder="1" applyAlignment="1">
      <alignment horizontal="center" vertical="center"/>
      <protection/>
    </xf>
    <xf numFmtId="0" fontId="6" fillId="0" borderId="27" xfId="19" applyFont="1" applyBorder="1" applyAlignment="1">
      <alignment horizontal="center" vertical="center"/>
      <protection/>
    </xf>
    <xf numFmtId="0" fontId="6" fillId="0" borderId="28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7" fillId="0" borderId="30" xfId="19" applyFont="1" applyBorder="1" applyAlignment="1">
      <alignment horizontal="center"/>
      <protection/>
    </xf>
    <xf numFmtId="0" fontId="7" fillId="0" borderId="31" xfId="19" applyFont="1" applyBorder="1" applyAlignment="1">
      <alignment horizontal="center"/>
      <protection/>
    </xf>
    <xf numFmtId="0" fontId="7" fillId="0" borderId="3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dgetcircula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workbookViewId="0" topLeftCell="A1">
      <selection activeCell="J2" sqref="J2"/>
    </sheetView>
  </sheetViews>
  <sheetFormatPr defaultColWidth="9.140625" defaultRowHeight="12.75"/>
  <cols>
    <col min="1" max="1" width="8.57421875" style="1" customWidth="1"/>
    <col min="2" max="2" width="11.00390625" style="1" customWidth="1"/>
    <col min="3" max="4" width="11.140625" style="1" customWidth="1"/>
    <col min="5" max="5" width="20.421875" style="1" customWidth="1"/>
    <col min="6" max="6" width="9.7109375" style="1" customWidth="1"/>
    <col min="7" max="7" width="9.57421875" style="1" customWidth="1"/>
    <col min="8" max="8" width="9.28125" style="1" customWidth="1"/>
    <col min="9" max="9" width="5.8515625" style="1" customWidth="1"/>
    <col min="10" max="10" width="7.28125" style="1" customWidth="1"/>
    <col min="11" max="16384" width="3.00390625" style="1" customWidth="1"/>
  </cols>
  <sheetData>
    <row r="1" ht="12.75">
      <c r="J1" s="2" t="s">
        <v>122</v>
      </c>
    </row>
    <row r="2" spans="1:9" ht="18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79" t="s">
        <v>121</v>
      </c>
      <c r="B4" s="79"/>
      <c r="C4" s="79"/>
      <c r="D4" s="79"/>
      <c r="E4" s="79"/>
      <c r="F4" s="79"/>
      <c r="G4" s="79"/>
      <c r="H4" s="79"/>
      <c r="I4" s="79"/>
    </row>
    <row r="5" spans="1:8" ht="13.5" thickBot="1">
      <c r="A5" s="4"/>
      <c r="B5" s="4"/>
      <c r="C5" s="4"/>
      <c r="D5" s="4"/>
      <c r="E5" s="5"/>
      <c r="F5" s="5"/>
      <c r="G5" s="5"/>
      <c r="H5" s="5"/>
    </row>
    <row r="6" spans="1:10" ht="13.5" thickBot="1">
      <c r="A6" s="6" t="s">
        <v>1</v>
      </c>
      <c r="B6" s="80" t="s">
        <v>2</v>
      </c>
      <c r="C6" s="81"/>
      <c r="D6" s="81"/>
      <c r="E6" s="82"/>
      <c r="F6" s="83" t="s">
        <v>3</v>
      </c>
      <c r="G6" s="84"/>
      <c r="H6" s="85"/>
      <c r="I6" s="86" t="s">
        <v>4</v>
      </c>
      <c r="J6" s="87"/>
    </row>
    <row r="7" spans="1:10" ht="12.75">
      <c r="A7" s="7"/>
      <c r="B7" s="8"/>
      <c r="C7" s="9"/>
      <c r="D7" s="9"/>
      <c r="E7" s="10"/>
      <c r="F7" s="11"/>
      <c r="G7" s="12"/>
      <c r="H7" s="13"/>
      <c r="I7" s="88" t="s">
        <v>5</v>
      </c>
      <c r="J7" s="89"/>
    </row>
    <row r="8" spans="1:10" ht="13.5" thickBot="1">
      <c r="A8" s="57"/>
      <c r="B8" s="59"/>
      <c r="C8" s="45"/>
      <c r="D8" s="45"/>
      <c r="E8" s="46"/>
      <c r="F8" s="60" t="s">
        <v>6</v>
      </c>
      <c r="G8" s="61" t="s">
        <v>7</v>
      </c>
      <c r="H8" s="62" t="s">
        <v>8</v>
      </c>
      <c r="I8" s="90" t="s">
        <v>9</v>
      </c>
      <c r="J8" s="91"/>
    </row>
    <row r="9" spans="1:10" ht="12.75">
      <c r="A9" s="18"/>
      <c r="B9" s="8"/>
      <c r="C9" s="9"/>
      <c r="D9" s="9"/>
      <c r="E9" s="10"/>
      <c r="F9" s="16" t="s">
        <v>10</v>
      </c>
      <c r="G9" s="17" t="s">
        <v>10</v>
      </c>
      <c r="H9" s="17" t="s">
        <v>10</v>
      </c>
      <c r="I9" s="14" t="s">
        <v>11</v>
      </c>
      <c r="J9" s="15" t="s">
        <v>12</v>
      </c>
    </row>
    <row r="10" spans="1:10" ht="12.75">
      <c r="A10" s="18"/>
      <c r="B10" s="19" t="s">
        <v>13</v>
      </c>
      <c r="C10" s="9"/>
      <c r="D10" s="9"/>
      <c r="E10" s="10"/>
      <c r="F10" s="16"/>
      <c r="G10" s="17"/>
      <c r="H10" s="17"/>
      <c r="I10" s="20"/>
      <c r="J10" s="21"/>
    </row>
    <row r="11" spans="1:10" ht="12.75">
      <c r="A11" s="18"/>
      <c r="B11" s="8"/>
      <c r="C11" s="9"/>
      <c r="D11" s="9"/>
      <c r="E11" s="10"/>
      <c r="F11" s="16"/>
      <c r="G11" s="17"/>
      <c r="H11" s="17"/>
      <c r="I11" s="20"/>
      <c r="J11" s="21"/>
    </row>
    <row r="12" spans="1:10" ht="14.25" customHeight="1">
      <c r="A12" s="7" t="s">
        <v>14</v>
      </c>
      <c r="B12" s="8" t="s">
        <v>15</v>
      </c>
      <c r="C12" s="9"/>
      <c r="D12" s="9"/>
      <c r="E12" s="10"/>
      <c r="F12" s="7">
        <v>41</v>
      </c>
      <c r="G12" s="10">
        <v>55</v>
      </c>
      <c r="H12" s="10">
        <v>55</v>
      </c>
      <c r="I12" s="20">
        <v>-2</v>
      </c>
      <c r="J12" s="21" t="s">
        <v>16</v>
      </c>
    </row>
    <row r="13" spans="1:10" ht="12.75">
      <c r="A13" s="18"/>
      <c r="B13" s="8"/>
      <c r="C13" s="9"/>
      <c r="D13" s="9"/>
      <c r="E13" s="10"/>
      <c r="F13" s="22">
        <f>SUM(F12)</f>
        <v>41</v>
      </c>
      <c r="G13" s="22">
        <f>SUM(G12:G12)</f>
        <v>55</v>
      </c>
      <c r="H13" s="22">
        <f>SUM(H12:H12)</f>
        <v>55</v>
      </c>
      <c r="I13" s="23">
        <f>SUM(I12:I12)</f>
        <v>-2</v>
      </c>
      <c r="J13" s="24"/>
    </row>
    <row r="14" spans="1:10" ht="12.75">
      <c r="A14" s="18"/>
      <c r="B14" s="8"/>
      <c r="C14" s="9"/>
      <c r="D14" s="9"/>
      <c r="E14" s="10"/>
      <c r="F14" s="16"/>
      <c r="G14" s="17"/>
      <c r="H14" s="17"/>
      <c r="I14" s="20"/>
      <c r="J14" s="21"/>
    </row>
    <row r="15" spans="1:10" ht="14.25" customHeight="1">
      <c r="A15" s="18"/>
      <c r="B15" s="92" t="s">
        <v>17</v>
      </c>
      <c r="C15" s="93"/>
      <c r="D15" s="93"/>
      <c r="E15" s="94"/>
      <c r="F15" s="25"/>
      <c r="G15" s="26"/>
      <c r="H15" s="26"/>
      <c r="I15" s="20"/>
      <c r="J15" s="21"/>
    </row>
    <row r="16" spans="1:10" ht="14.25" customHeight="1">
      <c r="A16" s="18"/>
      <c r="B16" s="8"/>
      <c r="C16" s="9"/>
      <c r="D16" s="9"/>
      <c r="E16" s="10"/>
      <c r="F16" s="25"/>
      <c r="G16" s="26"/>
      <c r="H16" s="26"/>
      <c r="I16" s="20"/>
      <c r="J16" s="21"/>
    </row>
    <row r="17" spans="1:10" ht="14.25" customHeight="1">
      <c r="A17" s="18" t="s">
        <v>18</v>
      </c>
      <c r="B17" s="8" t="s">
        <v>19</v>
      </c>
      <c r="C17" s="9"/>
      <c r="D17" s="9"/>
      <c r="E17" s="10"/>
      <c r="F17" s="25">
        <v>40</v>
      </c>
      <c r="G17" s="26">
        <v>40</v>
      </c>
      <c r="H17" s="26">
        <v>40</v>
      </c>
      <c r="I17" s="20">
        <v>-5.08</v>
      </c>
      <c r="J17" s="21" t="s">
        <v>20</v>
      </c>
    </row>
    <row r="18" spans="1:10" ht="14.25" customHeight="1">
      <c r="A18" s="18" t="s">
        <v>21</v>
      </c>
      <c r="B18" s="8" t="s">
        <v>22</v>
      </c>
      <c r="C18" s="9"/>
      <c r="D18" s="9"/>
      <c r="E18" s="10"/>
      <c r="F18" s="25">
        <v>44</v>
      </c>
      <c r="G18" s="26">
        <v>44</v>
      </c>
      <c r="H18" s="26">
        <v>44</v>
      </c>
      <c r="I18" s="20">
        <v>-1</v>
      </c>
      <c r="J18" s="21" t="s">
        <v>23</v>
      </c>
    </row>
    <row r="19" spans="1:10" ht="14.25" customHeight="1">
      <c r="A19" s="18" t="s">
        <v>67</v>
      </c>
      <c r="B19" s="8" t="s">
        <v>115</v>
      </c>
      <c r="C19" s="9"/>
      <c r="D19" s="9"/>
      <c r="E19" s="10"/>
      <c r="F19" s="25">
        <v>30</v>
      </c>
      <c r="G19" s="26">
        <v>30</v>
      </c>
      <c r="H19" s="26">
        <v>30</v>
      </c>
      <c r="I19" s="20">
        <v>-1</v>
      </c>
      <c r="J19" s="21" t="s">
        <v>20</v>
      </c>
    </row>
    <row r="20" spans="1:10" ht="14.25" customHeight="1">
      <c r="A20" s="18" t="s">
        <v>24</v>
      </c>
      <c r="B20" s="8" t="s">
        <v>25</v>
      </c>
      <c r="C20" s="9"/>
      <c r="D20" s="9"/>
      <c r="E20" s="10"/>
      <c r="F20" s="25">
        <v>100</v>
      </c>
      <c r="G20" s="26">
        <v>100</v>
      </c>
      <c r="H20" s="26">
        <v>100</v>
      </c>
      <c r="I20" s="27" t="s">
        <v>26</v>
      </c>
      <c r="J20" s="21"/>
    </row>
    <row r="21" spans="1:10" ht="14.25" customHeight="1">
      <c r="A21" s="18" t="s">
        <v>27</v>
      </c>
      <c r="B21" s="8" t="s">
        <v>118</v>
      </c>
      <c r="C21" s="9"/>
      <c r="D21" s="9"/>
      <c r="E21" s="10"/>
      <c r="F21" s="25">
        <v>50</v>
      </c>
      <c r="G21" s="26">
        <v>100</v>
      </c>
      <c r="H21" s="26">
        <v>100</v>
      </c>
      <c r="I21" s="27" t="s">
        <v>26</v>
      </c>
      <c r="J21" s="21"/>
    </row>
    <row r="22" spans="1:10" ht="12.75">
      <c r="A22" s="18" t="s">
        <v>28</v>
      </c>
      <c r="B22" s="9" t="s">
        <v>29</v>
      </c>
      <c r="C22" s="9"/>
      <c r="D22" s="9"/>
      <c r="E22" s="10"/>
      <c r="F22" s="25">
        <v>30</v>
      </c>
      <c r="G22" s="26">
        <v>30</v>
      </c>
      <c r="H22" s="26">
        <v>30</v>
      </c>
      <c r="I22" s="27" t="s">
        <v>26</v>
      </c>
      <c r="J22" s="21"/>
    </row>
    <row r="23" spans="1:10" ht="12.75">
      <c r="A23" s="18" t="s">
        <v>30</v>
      </c>
      <c r="B23" s="9" t="s">
        <v>119</v>
      </c>
      <c r="C23" s="9"/>
      <c r="D23" s="9"/>
      <c r="E23" s="10"/>
      <c r="F23" s="25">
        <v>50</v>
      </c>
      <c r="G23" s="26">
        <v>50</v>
      </c>
      <c r="H23" s="26">
        <v>50</v>
      </c>
      <c r="I23" s="27" t="s">
        <v>26</v>
      </c>
      <c r="J23" s="21"/>
    </row>
    <row r="24" spans="1:10" ht="14.25" customHeight="1">
      <c r="A24" s="18"/>
      <c r="B24" s="8"/>
      <c r="C24" s="9"/>
      <c r="D24" s="9"/>
      <c r="E24" s="10"/>
      <c r="F24" s="22">
        <f>SUM(F17:F23)</f>
        <v>344</v>
      </c>
      <c r="G24" s="22">
        <f>SUM(G17:G23)</f>
        <v>394</v>
      </c>
      <c r="H24" s="22">
        <f>SUM(H17:H23)</f>
        <v>394</v>
      </c>
      <c r="I24" s="23">
        <f>SUM(I17:I23)</f>
        <v>-7.08</v>
      </c>
      <c r="J24" s="21"/>
    </row>
    <row r="25" spans="1:10" ht="14.25" customHeight="1">
      <c r="A25" s="18"/>
      <c r="B25" s="8"/>
      <c r="C25" s="9"/>
      <c r="D25" s="9"/>
      <c r="E25" s="10"/>
      <c r="F25" s="25"/>
      <c r="G25" s="26"/>
      <c r="H25" s="26"/>
      <c r="I25" s="20"/>
      <c r="J25" s="21"/>
    </row>
    <row r="26" spans="1:10" ht="14.25" customHeight="1">
      <c r="A26" s="18"/>
      <c r="B26" s="92" t="s">
        <v>31</v>
      </c>
      <c r="C26" s="93"/>
      <c r="D26" s="93"/>
      <c r="E26" s="94"/>
      <c r="F26" s="25"/>
      <c r="G26" s="26"/>
      <c r="H26" s="26"/>
      <c r="I26" s="20"/>
      <c r="J26" s="21"/>
    </row>
    <row r="27" spans="1:10" ht="14.25" customHeight="1">
      <c r="A27" s="18"/>
      <c r="B27" s="8"/>
      <c r="C27" s="9"/>
      <c r="D27" s="9"/>
      <c r="E27" s="10"/>
      <c r="F27" s="25"/>
      <c r="G27" s="26"/>
      <c r="H27" s="26"/>
      <c r="I27" s="20"/>
      <c r="J27" s="21"/>
    </row>
    <row r="28" spans="1:10" ht="14.25" customHeight="1">
      <c r="A28" s="18" t="s">
        <v>32</v>
      </c>
      <c r="B28" s="8" t="s">
        <v>120</v>
      </c>
      <c r="C28" s="9"/>
      <c r="D28" s="9"/>
      <c r="E28" s="10"/>
      <c r="F28" s="25">
        <v>42.5</v>
      </c>
      <c r="G28" s="26">
        <v>2.5</v>
      </c>
      <c r="H28" s="26">
        <v>2.5</v>
      </c>
      <c r="I28" s="63">
        <v>-2</v>
      </c>
      <c r="J28" s="21" t="s">
        <v>66</v>
      </c>
    </row>
    <row r="29" spans="1:10" ht="14.25" customHeight="1">
      <c r="A29" s="18" t="s">
        <v>33</v>
      </c>
      <c r="B29" s="8" t="s">
        <v>34</v>
      </c>
      <c r="C29" s="9"/>
      <c r="D29" s="9"/>
      <c r="E29" s="10"/>
      <c r="F29" s="25">
        <v>7.5</v>
      </c>
      <c r="G29" s="26">
        <v>7.5</v>
      </c>
      <c r="H29" s="26">
        <v>7.5</v>
      </c>
      <c r="I29" s="27" t="s">
        <v>26</v>
      </c>
      <c r="J29" s="21"/>
    </row>
    <row r="30" spans="1:10" ht="14.25" customHeight="1">
      <c r="A30" s="18"/>
      <c r="B30" s="8"/>
      <c r="C30" s="9"/>
      <c r="D30" s="9"/>
      <c r="E30" s="10"/>
      <c r="F30" s="22">
        <f>SUM(F27:F29)</f>
        <v>50</v>
      </c>
      <c r="G30" s="22">
        <f>SUM(G27:G29)</f>
        <v>10</v>
      </c>
      <c r="H30" s="22">
        <f>SUM(H27:H29)</f>
        <v>10</v>
      </c>
      <c r="I30" s="30">
        <f>SUM(I28:I29)</f>
        <v>-2</v>
      </c>
      <c r="J30" s="21"/>
    </row>
    <row r="31" spans="1:10" ht="14.25" customHeight="1">
      <c r="A31" s="18"/>
      <c r="B31" s="8"/>
      <c r="C31" s="9"/>
      <c r="D31" s="9"/>
      <c r="E31" s="10"/>
      <c r="F31" s="25"/>
      <c r="G31" s="26"/>
      <c r="H31" s="26"/>
      <c r="I31" s="20"/>
      <c r="J31" s="21"/>
    </row>
    <row r="32" spans="1:10" ht="14.25" customHeight="1">
      <c r="A32" s="18"/>
      <c r="B32" s="92" t="s">
        <v>35</v>
      </c>
      <c r="C32" s="93"/>
      <c r="D32" s="93"/>
      <c r="E32" s="94"/>
      <c r="F32" s="25"/>
      <c r="G32" s="26"/>
      <c r="H32" s="26"/>
      <c r="I32" s="20"/>
      <c r="J32" s="21"/>
    </row>
    <row r="33" spans="1:10" ht="14.25" customHeight="1">
      <c r="A33" s="18"/>
      <c r="B33" s="8"/>
      <c r="C33" s="9"/>
      <c r="D33" s="9"/>
      <c r="E33" s="10"/>
      <c r="F33" s="25"/>
      <c r="G33" s="26"/>
      <c r="H33" s="26"/>
      <c r="I33" s="20"/>
      <c r="J33" s="21"/>
    </row>
    <row r="34" spans="1:10" ht="14.25" customHeight="1">
      <c r="A34" s="18" t="s">
        <v>36</v>
      </c>
      <c r="B34" s="28" t="s">
        <v>37</v>
      </c>
      <c r="C34" s="9"/>
      <c r="D34" s="9"/>
      <c r="E34" s="10"/>
      <c r="F34" s="25">
        <v>65</v>
      </c>
      <c r="G34" s="26">
        <v>65</v>
      </c>
      <c r="H34" s="26">
        <v>65</v>
      </c>
      <c r="I34" s="27" t="s">
        <v>26</v>
      </c>
      <c r="J34" s="21"/>
    </row>
    <row r="35" spans="1:10" ht="14.25" customHeight="1">
      <c r="A35" s="18"/>
      <c r="B35" s="28" t="s">
        <v>38</v>
      </c>
      <c r="C35" s="9"/>
      <c r="D35" s="9"/>
      <c r="E35" s="10"/>
      <c r="F35" s="25"/>
      <c r="G35" s="26"/>
      <c r="H35" s="26"/>
      <c r="I35" s="20"/>
      <c r="J35" s="21"/>
    </row>
    <row r="36" spans="1:10" ht="14.25" customHeight="1">
      <c r="A36" s="18" t="s">
        <v>39</v>
      </c>
      <c r="B36" s="28" t="s">
        <v>40</v>
      </c>
      <c r="C36" s="9"/>
      <c r="D36" s="9"/>
      <c r="E36" s="10"/>
      <c r="F36" s="25">
        <v>35</v>
      </c>
      <c r="G36" s="26">
        <v>35</v>
      </c>
      <c r="H36" s="26">
        <v>35</v>
      </c>
      <c r="I36" s="27" t="s">
        <v>26</v>
      </c>
      <c r="J36" s="21"/>
    </row>
    <row r="37" spans="1:10" ht="14.25" customHeight="1">
      <c r="A37" s="18"/>
      <c r="B37" s="28" t="s">
        <v>41</v>
      </c>
      <c r="C37" s="9"/>
      <c r="D37" s="9"/>
      <c r="E37" s="10"/>
      <c r="F37" s="25"/>
      <c r="G37" s="26"/>
      <c r="H37" s="26"/>
      <c r="I37" s="20"/>
      <c r="J37" s="21"/>
    </row>
    <row r="38" spans="1:10" ht="14.25" customHeight="1">
      <c r="A38" s="7" t="s">
        <v>42</v>
      </c>
      <c r="B38" s="28" t="s">
        <v>43</v>
      </c>
      <c r="C38" s="9"/>
      <c r="D38" s="9"/>
      <c r="E38" s="10"/>
      <c r="F38" s="25">
        <v>123</v>
      </c>
      <c r="G38" s="26">
        <v>0</v>
      </c>
      <c r="H38" s="26">
        <v>0</v>
      </c>
      <c r="I38" s="27" t="s">
        <v>26</v>
      </c>
      <c r="J38" s="21"/>
    </row>
    <row r="39" spans="1:10" ht="14.25" customHeight="1">
      <c r="A39" s="7"/>
      <c r="B39" s="28" t="s">
        <v>44</v>
      </c>
      <c r="C39" s="9"/>
      <c r="D39" s="9"/>
      <c r="E39" s="10"/>
      <c r="F39" s="7"/>
      <c r="G39" s="10"/>
      <c r="H39" s="10"/>
      <c r="I39" s="20"/>
      <c r="J39" s="21"/>
    </row>
    <row r="40" spans="1:10" ht="12.75">
      <c r="A40" s="18" t="s">
        <v>45</v>
      </c>
      <c r="B40" s="9" t="s">
        <v>46</v>
      </c>
      <c r="C40" s="9"/>
      <c r="D40" s="9"/>
      <c r="E40" s="10"/>
      <c r="F40" s="25"/>
      <c r="G40" s="25"/>
      <c r="H40" s="25"/>
      <c r="I40" s="20"/>
      <c r="J40" s="21"/>
    </row>
    <row r="41" spans="1:10" ht="14.25" customHeight="1">
      <c r="A41" s="7"/>
      <c r="B41" s="9" t="s">
        <v>47</v>
      </c>
      <c r="C41" s="9"/>
      <c r="D41" s="9"/>
      <c r="E41" s="10"/>
      <c r="F41" s="25">
        <v>250</v>
      </c>
      <c r="G41" s="25">
        <v>250</v>
      </c>
      <c r="H41" s="25">
        <v>250</v>
      </c>
      <c r="I41" s="63">
        <v>-5</v>
      </c>
      <c r="J41" s="21" t="s">
        <v>49</v>
      </c>
    </row>
    <row r="42" spans="1:10" ht="14.25" customHeight="1">
      <c r="A42" s="18"/>
      <c r="B42" s="8"/>
      <c r="C42" s="9"/>
      <c r="D42" s="9"/>
      <c r="E42" s="10"/>
      <c r="F42" s="29">
        <f>SUM(F33:F41)</f>
        <v>473</v>
      </c>
      <c r="G42" s="29">
        <f>SUM(G33:G41)</f>
        <v>350</v>
      </c>
      <c r="H42" s="29">
        <f>SUM(H33:H41)</f>
        <v>350</v>
      </c>
      <c r="I42" s="30">
        <f>SUM(I33:I41)</f>
        <v>-5</v>
      </c>
      <c r="J42" s="21"/>
    </row>
    <row r="43" spans="1:10" ht="12.75">
      <c r="A43" s="18"/>
      <c r="B43" s="8"/>
      <c r="C43" s="9"/>
      <c r="D43" s="9"/>
      <c r="E43" s="10"/>
      <c r="F43" s="25"/>
      <c r="G43" s="26"/>
      <c r="H43" s="26"/>
      <c r="I43" s="20"/>
      <c r="J43" s="21"/>
    </row>
    <row r="44" spans="1:10" ht="14.25" customHeight="1">
      <c r="A44" s="18"/>
      <c r="B44" s="92" t="s">
        <v>50</v>
      </c>
      <c r="C44" s="93"/>
      <c r="D44" s="93"/>
      <c r="E44" s="94"/>
      <c r="F44" s="25"/>
      <c r="G44" s="26"/>
      <c r="H44" s="26"/>
      <c r="I44" s="20"/>
      <c r="J44" s="21"/>
    </row>
    <row r="45" spans="1:10" ht="14.25" customHeight="1">
      <c r="A45" s="18"/>
      <c r="B45" s="8"/>
      <c r="C45" s="9"/>
      <c r="D45" s="9"/>
      <c r="E45" s="10"/>
      <c r="F45" s="25"/>
      <c r="G45" s="26"/>
      <c r="H45" s="26"/>
      <c r="I45" s="20"/>
      <c r="J45" s="21"/>
    </row>
    <row r="46" spans="1:10" ht="14.25" customHeight="1">
      <c r="A46" s="18" t="s">
        <v>51</v>
      </c>
      <c r="B46" s="8" t="s">
        <v>52</v>
      </c>
      <c r="C46" s="9"/>
      <c r="D46" s="9"/>
      <c r="E46" s="10"/>
      <c r="F46" s="25">
        <v>78</v>
      </c>
      <c r="G46" s="26">
        <v>78</v>
      </c>
      <c r="H46" s="26">
        <v>78</v>
      </c>
      <c r="I46" s="27" t="s">
        <v>26</v>
      </c>
      <c r="J46" s="21"/>
    </row>
    <row r="47" spans="1:10" ht="14.25" customHeight="1">
      <c r="A47" s="18" t="s">
        <v>53</v>
      </c>
      <c r="B47" s="8" t="s">
        <v>54</v>
      </c>
      <c r="C47" s="9"/>
      <c r="D47" s="9"/>
      <c r="E47" s="10"/>
      <c r="F47" s="25">
        <v>23</v>
      </c>
      <c r="G47" s="26">
        <v>23</v>
      </c>
      <c r="H47" s="26">
        <v>23</v>
      </c>
      <c r="I47" s="27" t="s">
        <v>26</v>
      </c>
      <c r="J47" s="21"/>
    </row>
    <row r="48" spans="1:10" ht="14.25" customHeight="1">
      <c r="A48" s="7" t="s">
        <v>55</v>
      </c>
      <c r="B48" s="8" t="s">
        <v>56</v>
      </c>
      <c r="C48" s="9"/>
      <c r="D48" s="9"/>
      <c r="E48" s="10"/>
      <c r="F48" s="7">
        <v>31</v>
      </c>
      <c r="G48" s="10">
        <v>31</v>
      </c>
      <c r="H48" s="10">
        <v>31</v>
      </c>
      <c r="I48" s="27" t="s">
        <v>26</v>
      </c>
      <c r="J48" s="21"/>
    </row>
    <row r="49" spans="1:10" ht="12.75">
      <c r="A49" s="18" t="s">
        <v>57</v>
      </c>
      <c r="B49" s="9" t="s">
        <v>58</v>
      </c>
      <c r="C49" s="9"/>
      <c r="D49" s="9"/>
      <c r="E49" s="10"/>
      <c r="F49" s="25">
        <v>150</v>
      </c>
      <c r="G49" s="25">
        <v>150</v>
      </c>
      <c r="H49" s="25">
        <v>150</v>
      </c>
      <c r="I49" s="20">
        <v>-22</v>
      </c>
      <c r="J49" s="21" t="s">
        <v>59</v>
      </c>
    </row>
    <row r="50" spans="1:10" ht="12.75">
      <c r="A50" s="18" t="s">
        <v>60</v>
      </c>
      <c r="B50" s="9" t="s">
        <v>61</v>
      </c>
      <c r="C50" s="9"/>
      <c r="D50" s="9"/>
      <c r="E50" s="10"/>
      <c r="F50" s="25">
        <v>5</v>
      </c>
      <c r="G50" s="25">
        <v>5</v>
      </c>
      <c r="H50" s="25">
        <v>5</v>
      </c>
      <c r="I50" s="31">
        <v>-1</v>
      </c>
      <c r="J50" s="21" t="s">
        <v>62</v>
      </c>
    </row>
    <row r="51" spans="1:10" ht="14.25" customHeight="1">
      <c r="A51" s="18"/>
      <c r="B51" s="8"/>
      <c r="C51" s="9"/>
      <c r="D51" s="9"/>
      <c r="E51" s="10"/>
      <c r="F51" s="29">
        <f>SUM(F46:F50)</f>
        <v>287</v>
      </c>
      <c r="G51" s="29">
        <f>SUM(G46:G50)</f>
        <v>287</v>
      </c>
      <c r="H51" s="29">
        <f>SUM(H46:H50)</f>
        <v>287</v>
      </c>
      <c r="I51" s="30">
        <f>SUM(I46:I50)</f>
        <v>-23</v>
      </c>
      <c r="J51" s="21"/>
    </row>
    <row r="52" spans="1:10" ht="14.25" customHeight="1">
      <c r="A52" s="18"/>
      <c r="B52" s="8"/>
      <c r="C52" s="9"/>
      <c r="D52" s="9"/>
      <c r="E52" s="10"/>
      <c r="F52" s="32"/>
      <c r="G52" s="33"/>
      <c r="H52" s="33"/>
      <c r="I52" s="20"/>
      <c r="J52" s="21"/>
    </row>
    <row r="53" spans="1:10" ht="14.25" customHeight="1">
      <c r="A53" s="18"/>
      <c r="B53" s="19" t="s">
        <v>63</v>
      </c>
      <c r="C53" s="9"/>
      <c r="D53" s="9"/>
      <c r="E53" s="10"/>
      <c r="F53" s="32"/>
      <c r="G53" s="33"/>
      <c r="H53" s="33"/>
      <c r="I53" s="20"/>
      <c r="J53" s="21"/>
    </row>
    <row r="54" spans="1:10" ht="14.25" customHeight="1">
      <c r="A54" s="18"/>
      <c r="B54" s="19"/>
      <c r="C54" s="9"/>
      <c r="D54" s="9"/>
      <c r="E54" s="10"/>
      <c r="F54" s="32"/>
      <c r="G54" s="33"/>
      <c r="H54" s="33"/>
      <c r="I54" s="20"/>
      <c r="J54" s="21"/>
    </row>
    <row r="55" spans="1:10" ht="12.75">
      <c r="A55" s="18" t="s">
        <v>64</v>
      </c>
      <c r="B55" s="8" t="s">
        <v>65</v>
      </c>
      <c r="C55" s="9"/>
      <c r="D55" s="9"/>
      <c r="E55" s="10"/>
      <c r="F55" s="25">
        <v>37</v>
      </c>
      <c r="G55" s="26">
        <v>37</v>
      </c>
      <c r="H55" s="26">
        <v>37</v>
      </c>
      <c r="I55" s="20">
        <v>-1</v>
      </c>
      <c r="J55" s="21" t="s">
        <v>66</v>
      </c>
    </row>
    <row r="56" spans="1:10" ht="12.75">
      <c r="A56" s="18"/>
      <c r="B56" s="8"/>
      <c r="C56" s="9"/>
      <c r="D56" s="9"/>
      <c r="E56" s="10"/>
      <c r="F56" s="22">
        <f>SUM(F55:F55)</f>
        <v>37</v>
      </c>
      <c r="G56" s="22">
        <f>SUM(G55:G55)</f>
        <v>37</v>
      </c>
      <c r="H56" s="22">
        <f>SUM(H55:H55)</f>
        <v>37</v>
      </c>
      <c r="I56" s="23">
        <f>SUM(I55:I55)</f>
        <v>-1</v>
      </c>
      <c r="J56" s="21"/>
    </row>
    <row r="57" spans="1:10" ht="12.75">
      <c r="A57" s="18"/>
      <c r="B57" s="8"/>
      <c r="C57" s="9"/>
      <c r="D57" s="9"/>
      <c r="E57" s="10"/>
      <c r="F57" s="25"/>
      <c r="G57" s="26"/>
      <c r="H57" s="26"/>
      <c r="I57" s="31"/>
      <c r="J57" s="21"/>
    </row>
    <row r="58" spans="1:10" ht="14.25" customHeight="1">
      <c r="A58" s="18"/>
      <c r="B58" s="8"/>
      <c r="C58" s="9"/>
      <c r="D58" s="9"/>
      <c r="E58" s="10"/>
      <c r="F58" s="32"/>
      <c r="G58" s="33"/>
      <c r="H58" s="33"/>
      <c r="I58" s="20"/>
      <c r="J58" s="21"/>
    </row>
    <row r="59" spans="1:10" ht="14.25" customHeight="1">
      <c r="A59" s="18"/>
      <c r="B59" s="8"/>
      <c r="C59" s="9"/>
      <c r="D59" s="9"/>
      <c r="E59" s="10"/>
      <c r="F59" s="32"/>
      <c r="G59" s="33"/>
      <c r="H59" s="33"/>
      <c r="I59" s="20"/>
      <c r="J59" s="21"/>
    </row>
    <row r="60" spans="1:10" ht="14.25" customHeight="1">
      <c r="A60" s="18"/>
      <c r="B60" s="92" t="s">
        <v>68</v>
      </c>
      <c r="C60" s="93"/>
      <c r="D60" s="93"/>
      <c r="E60" s="94"/>
      <c r="F60" s="16"/>
      <c r="G60" s="17"/>
      <c r="H60" s="17"/>
      <c r="I60" s="20"/>
      <c r="J60" s="21"/>
    </row>
    <row r="61" spans="1:10" ht="14.25" customHeight="1">
      <c r="A61" s="18"/>
      <c r="B61" s="34"/>
      <c r="C61" s="35"/>
      <c r="D61" s="35"/>
      <c r="E61" s="36"/>
      <c r="F61" s="16"/>
      <c r="G61" s="17"/>
      <c r="H61" s="17"/>
      <c r="I61" s="20"/>
      <c r="J61" s="21"/>
    </row>
    <row r="62" spans="1:10" ht="14.25" customHeight="1">
      <c r="A62" s="18" t="s">
        <v>69</v>
      </c>
      <c r="B62" s="8" t="s">
        <v>70</v>
      </c>
      <c r="C62" s="9"/>
      <c r="D62" s="9"/>
      <c r="E62" s="10"/>
      <c r="F62" s="25">
        <v>5</v>
      </c>
      <c r="G62" s="26">
        <v>5</v>
      </c>
      <c r="H62" s="26">
        <v>5</v>
      </c>
      <c r="I62" s="27" t="s">
        <v>26</v>
      </c>
      <c r="J62" s="21"/>
    </row>
    <row r="63" spans="1:10" ht="14.25" customHeight="1">
      <c r="A63" s="18" t="s">
        <v>71</v>
      </c>
      <c r="B63" s="8" t="s">
        <v>72</v>
      </c>
      <c r="C63" s="9"/>
      <c r="D63" s="9"/>
      <c r="E63" s="10"/>
      <c r="F63" s="25">
        <v>15</v>
      </c>
      <c r="G63" s="26">
        <v>15</v>
      </c>
      <c r="H63" s="26">
        <v>15</v>
      </c>
      <c r="I63" s="20">
        <v>-1</v>
      </c>
      <c r="J63" s="21" t="s">
        <v>73</v>
      </c>
    </row>
    <row r="64" spans="1:10" ht="14.25" customHeight="1">
      <c r="A64" s="18" t="s">
        <v>74</v>
      </c>
      <c r="B64" s="8" t="s">
        <v>75</v>
      </c>
      <c r="C64" s="9"/>
      <c r="D64" s="9"/>
      <c r="E64" s="10"/>
      <c r="F64" s="25">
        <v>23</v>
      </c>
      <c r="G64" s="26">
        <v>23</v>
      </c>
      <c r="H64" s="26">
        <v>23</v>
      </c>
      <c r="I64" s="20">
        <v>-1</v>
      </c>
      <c r="J64" s="21" t="s">
        <v>23</v>
      </c>
    </row>
    <row r="65" spans="1:10" ht="14.25" customHeight="1">
      <c r="A65" s="18" t="s">
        <v>76</v>
      </c>
      <c r="B65" s="8" t="s">
        <v>77</v>
      </c>
      <c r="C65" s="9"/>
      <c r="D65" s="9"/>
      <c r="E65" s="10"/>
      <c r="F65" s="25">
        <v>152</v>
      </c>
      <c r="G65" s="26">
        <v>152</v>
      </c>
      <c r="H65" s="26">
        <v>152</v>
      </c>
      <c r="I65" s="27" t="s">
        <v>26</v>
      </c>
      <c r="J65" s="21"/>
    </row>
    <row r="66" spans="1:10" ht="14.25" customHeight="1">
      <c r="A66" s="7" t="s">
        <v>78</v>
      </c>
      <c r="B66" s="9" t="s">
        <v>79</v>
      </c>
      <c r="C66" s="9"/>
      <c r="D66" s="9"/>
      <c r="E66" s="10"/>
      <c r="F66" s="25">
        <v>100</v>
      </c>
      <c r="G66" s="25">
        <v>100</v>
      </c>
      <c r="H66" s="25">
        <v>100</v>
      </c>
      <c r="I66" s="27" t="s">
        <v>26</v>
      </c>
      <c r="J66" s="21"/>
    </row>
    <row r="67" spans="1:10" ht="14.25" customHeight="1">
      <c r="A67" s="18"/>
      <c r="B67" s="8"/>
      <c r="C67" s="9"/>
      <c r="D67" s="9"/>
      <c r="E67" s="10"/>
      <c r="F67" s="22">
        <f>SUM(F62:F66)</f>
        <v>295</v>
      </c>
      <c r="G67" s="22">
        <f>SUM(G62:G66)</f>
        <v>295</v>
      </c>
      <c r="H67" s="22">
        <f>SUM(H62:H66)</f>
        <v>295</v>
      </c>
      <c r="I67" s="23">
        <f>SUM(I62:I66)</f>
        <v>-2</v>
      </c>
      <c r="J67" s="21"/>
    </row>
    <row r="68" spans="1:10" ht="14.25" customHeight="1">
      <c r="A68" s="18"/>
      <c r="B68" s="8"/>
      <c r="C68" s="9"/>
      <c r="D68" s="9"/>
      <c r="E68" s="10"/>
      <c r="F68" s="25"/>
      <c r="G68" s="26"/>
      <c r="H68" s="26"/>
      <c r="I68" s="20"/>
      <c r="J68" s="21"/>
    </row>
    <row r="69" spans="1:10" ht="14.25" customHeight="1">
      <c r="A69" s="18"/>
      <c r="B69" s="92" t="s">
        <v>80</v>
      </c>
      <c r="C69" s="93"/>
      <c r="D69" s="93"/>
      <c r="E69" s="94"/>
      <c r="F69" s="25"/>
      <c r="G69" s="26"/>
      <c r="H69" s="26"/>
      <c r="I69" s="20"/>
      <c r="J69" s="21"/>
    </row>
    <row r="70" spans="1:10" ht="14.25" customHeight="1">
      <c r="A70" s="18"/>
      <c r="B70" s="8"/>
      <c r="C70" s="9"/>
      <c r="D70" s="9"/>
      <c r="E70" s="10"/>
      <c r="F70" s="25"/>
      <c r="G70" s="26"/>
      <c r="H70" s="26"/>
      <c r="I70" s="20"/>
      <c r="J70" s="21"/>
    </row>
    <row r="71" spans="1:10" ht="14.25" customHeight="1">
      <c r="A71" s="18"/>
      <c r="B71" s="9" t="s">
        <v>81</v>
      </c>
      <c r="C71" s="9"/>
      <c r="D71" s="9"/>
      <c r="E71" s="10"/>
      <c r="F71" s="25"/>
      <c r="G71" s="26"/>
      <c r="H71" s="26"/>
      <c r="I71" s="20"/>
      <c r="J71" s="21"/>
    </row>
    <row r="72" spans="1:10" ht="14.25" customHeight="1">
      <c r="A72" s="18"/>
      <c r="B72" s="9"/>
      <c r="C72" s="9"/>
      <c r="D72" s="9"/>
      <c r="E72" s="10"/>
      <c r="F72" s="25"/>
      <c r="G72" s="26"/>
      <c r="H72" s="26"/>
      <c r="I72" s="20"/>
      <c r="J72" s="21"/>
    </row>
    <row r="73" spans="1:10" ht="14.25" customHeight="1">
      <c r="A73" s="7" t="s">
        <v>82</v>
      </c>
      <c r="B73" s="28" t="s">
        <v>83</v>
      </c>
      <c r="C73" s="9"/>
      <c r="D73" s="9"/>
      <c r="E73" s="10"/>
      <c r="F73" s="7">
        <v>40</v>
      </c>
      <c r="G73" s="10">
        <v>40</v>
      </c>
      <c r="H73" s="10">
        <v>40</v>
      </c>
      <c r="I73" s="27" t="s">
        <v>48</v>
      </c>
      <c r="J73" s="21" t="s">
        <v>112</v>
      </c>
    </row>
    <row r="74" spans="1:10" ht="14.25" customHeight="1">
      <c r="A74" s="7" t="s">
        <v>84</v>
      </c>
      <c r="B74" s="28" t="s">
        <v>85</v>
      </c>
      <c r="C74" s="9"/>
      <c r="D74" s="9"/>
      <c r="E74" s="10"/>
      <c r="F74" s="7">
        <v>50</v>
      </c>
      <c r="G74" s="10">
        <v>55</v>
      </c>
      <c r="H74" s="10">
        <v>55</v>
      </c>
      <c r="I74" s="63">
        <v>-25</v>
      </c>
      <c r="J74" s="21" t="s">
        <v>113</v>
      </c>
    </row>
    <row r="75" spans="1:10" ht="14.25" customHeight="1">
      <c r="A75" s="7"/>
      <c r="B75" s="28" t="s">
        <v>86</v>
      </c>
      <c r="C75" s="9"/>
      <c r="D75" s="9"/>
      <c r="E75" s="10"/>
      <c r="F75" s="7"/>
      <c r="G75" s="10"/>
      <c r="H75" s="10"/>
      <c r="I75" s="20"/>
      <c r="J75" s="21"/>
    </row>
    <row r="76" spans="1:10" ht="14.25" customHeight="1">
      <c r="A76" s="7" t="s">
        <v>87</v>
      </c>
      <c r="B76" s="28" t="s">
        <v>88</v>
      </c>
      <c r="C76" s="9"/>
      <c r="D76" s="9"/>
      <c r="E76" s="10"/>
      <c r="F76" s="7">
        <v>40</v>
      </c>
      <c r="G76" s="10">
        <v>40</v>
      </c>
      <c r="H76" s="10">
        <v>40</v>
      </c>
      <c r="I76" s="27" t="s">
        <v>26</v>
      </c>
      <c r="J76" s="21"/>
    </row>
    <row r="77" spans="1:10" ht="14.25" customHeight="1">
      <c r="A77" s="7" t="s">
        <v>89</v>
      </c>
      <c r="B77" s="28" t="s">
        <v>90</v>
      </c>
      <c r="C77" s="9"/>
      <c r="D77" s="9"/>
      <c r="E77" s="10"/>
      <c r="F77" s="7">
        <v>37</v>
      </c>
      <c r="G77" s="10">
        <v>50</v>
      </c>
      <c r="H77" s="10">
        <v>50</v>
      </c>
      <c r="I77" s="27" t="s">
        <v>48</v>
      </c>
      <c r="J77" s="21" t="s">
        <v>112</v>
      </c>
    </row>
    <row r="78" spans="1:10" ht="14.25" customHeight="1">
      <c r="A78" s="7"/>
      <c r="B78" s="9"/>
      <c r="C78" s="9"/>
      <c r="D78" s="9"/>
      <c r="E78" s="10"/>
      <c r="F78" s="7"/>
      <c r="G78" s="10"/>
      <c r="H78" s="10"/>
      <c r="I78" s="20"/>
      <c r="J78" s="21"/>
    </row>
    <row r="79" spans="1:10" ht="14.25" customHeight="1">
      <c r="A79" s="7"/>
      <c r="B79" s="9" t="s">
        <v>91</v>
      </c>
      <c r="C79" s="9"/>
      <c r="D79" s="9"/>
      <c r="E79" s="10"/>
      <c r="F79" s="7"/>
      <c r="G79" s="10"/>
      <c r="H79" s="10"/>
      <c r="I79" s="20"/>
      <c r="J79" s="21"/>
    </row>
    <row r="80" spans="1:10" ht="14.25" customHeight="1">
      <c r="A80" s="7"/>
      <c r="B80" s="9"/>
      <c r="C80" s="9"/>
      <c r="D80" s="9"/>
      <c r="E80" s="10"/>
      <c r="F80" s="7"/>
      <c r="G80" s="10"/>
      <c r="H80" s="10"/>
      <c r="I80" s="20"/>
      <c r="J80" s="21"/>
    </row>
    <row r="81" spans="1:10" ht="14.25" customHeight="1">
      <c r="A81" s="7" t="s">
        <v>92</v>
      </c>
      <c r="B81" s="9" t="s">
        <v>93</v>
      </c>
      <c r="C81" s="9"/>
      <c r="D81" s="9"/>
      <c r="E81" s="10"/>
      <c r="F81" s="7">
        <v>221</v>
      </c>
      <c r="G81" s="10">
        <v>221</v>
      </c>
      <c r="H81" s="10">
        <v>221</v>
      </c>
      <c r="I81" s="27" t="s">
        <v>26</v>
      </c>
      <c r="J81" s="21"/>
    </row>
    <row r="82" spans="1:10" ht="14.25" customHeight="1">
      <c r="A82" s="7"/>
      <c r="B82" s="9" t="s">
        <v>94</v>
      </c>
      <c r="C82" s="9"/>
      <c r="D82" s="9"/>
      <c r="E82" s="10"/>
      <c r="F82" s="32"/>
      <c r="G82" s="33"/>
      <c r="H82" s="33"/>
      <c r="I82" s="20"/>
      <c r="J82" s="21"/>
    </row>
    <row r="83" spans="1:10" ht="14.25" customHeight="1">
      <c r="A83" s="7"/>
      <c r="B83" s="9"/>
      <c r="C83" s="9"/>
      <c r="D83" s="9"/>
      <c r="E83" s="10"/>
      <c r="F83" s="29">
        <f>SUM(F72:F82)</f>
        <v>388</v>
      </c>
      <c r="G83" s="29">
        <f>SUM(G72:G82)</f>
        <v>406</v>
      </c>
      <c r="H83" s="29">
        <f>SUM(H72:H82)</f>
        <v>406</v>
      </c>
      <c r="I83" s="30">
        <f>SUM(I72:I82)</f>
        <v>-25</v>
      </c>
      <c r="J83" s="21"/>
    </row>
    <row r="84" spans="1:10" ht="14.25" customHeight="1">
      <c r="A84" s="7"/>
      <c r="B84" s="9"/>
      <c r="C84" s="9"/>
      <c r="D84" s="9"/>
      <c r="E84" s="10"/>
      <c r="F84" s="32"/>
      <c r="G84" s="33"/>
      <c r="H84" s="33"/>
      <c r="I84" s="20"/>
      <c r="J84" s="21"/>
    </row>
    <row r="85" spans="1:10" ht="14.25" customHeight="1">
      <c r="A85" s="18"/>
      <c r="B85" s="19" t="s">
        <v>95</v>
      </c>
      <c r="C85" s="9"/>
      <c r="D85" s="9"/>
      <c r="E85" s="10"/>
      <c r="F85" s="32"/>
      <c r="G85" s="33"/>
      <c r="H85" s="33"/>
      <c r="I85" s="20"/>
      <c r="J85" s="21"/>
    </row>
    <row r="86" spans="1:10" ht="14.25" customHeight="1">
      <c r="A86" s="18"/>
      <c r="B86" s="19"/>
      <c r="C86" s="9"/>
      <c r="D86" s="9"/>
      <c r="E86" s="10"/>
      <c r="F86" s="32"/>
      <c r="G86" s="33"/>
      <c r="H86" s="33"/>
      <c r="I86" s="20"/>
      <c r="J86" s="21"/>
    </row>
    <row r="87" spans="1:10" ht="14.25" customHeight="1">
      <c r="A87" s="7" t="s">
        <v>96</v>
      </c>
      <c r="B87" s="28" t="s">
        <v>116</v>
      </c>
      <c r="C87" s="37"/>
      <c r="D87" s="37"/>
      <c r="E87" s="38"/>
      <c r="F87" s="7">
        <v>43</v>
      </c>
      <c r="G87" s="7">
        <v>58</v>
      </c>
      <c r="H87" s="7">
        <v>58</v>
      </c>
      <c r="I87" s="27" t="s">
        <v>48</v>
      </c>
      <c r="J87" s="21"/>
    </row>
    <row r="88" spans="1:10" ht="14.25" customHeight="1">
      <c r="A88" s="7" t="s">
        <v>97</v>
      </c>
      <c r="B88" s="39" t="s">
        <v>98</v>
      </c>
      <c r="C88" s="9"/>
      <c r="D88" s="9"/>
      <c r="E88" s="10"/>
      <c r="F88" s="25">
        <v>300</v>
      </c>
      <c r="G88" s="40">
        <v>300</v>
      </c>
      <c r="H88" s="40">
        <v>300</v>
      </c>
      <c r="I88" s="27" t="s">
        <v>26</v>
      </c>
      <c r="J88" s="21"/>
    </row>
    <row r="89" spans="1:10" ht="12.75">
      <c r="A89" s="18"/>
      <c r="B89" s="8"/>
      <c r="C89" s="9"/>
      <c r="D89" s="9"/>
      <c r="E89" s="10"/>
      <c r="F89" s="22">
        <f>SUM(F87:F88)</f>
        <v>343</v>
      </c>
      <c r="G89" s="22">
        <f>SUM(G87:G88)</f>
        <v>358</v>
      </c>
      <c r="H89" s="22">
        <f>SUM(H87:H88)</f>
        <v>358</v>
      </c>
      <c r="I89" s="23">
        <f>SUM(I87:I88)</f>
        <v>0</v>
      </c>
      <c r="J89" s="21"/>
    </row>
    <row r="90" spans="1:10" ht="12.75">
      <c r="A90" s="18"/>
      <c r="B90" s="8"/>
      <c r="C90" s="9"/>
      <c r="D90" s="9"/>
      <c r="E90" s="10"/>
      <c r="F90" s="25"/>
      <c r="G90" s="25"/>
      <c r="H90" s="25"/>
      <c r="I90" s="20"/>
      <c r="J90" s="21"/>
    </row>
    <row r="91" spans="1:10" ht="12.75">
      <c r="A91" s="18"/>
      <c r="B91" s="19" t="s">
        <v>117</v>
      </c>
      <c r="C91" s="9"/>
      <c r="D91" s="9"/>
      <c r="E91" s="10"/>
      <c r="F91" s="25"/>
      <c r="G91" s="25"/>
      <c r="H91" s="25"/>
      <c r="I91" s="20"/>
      <c r="J91" s="21"/>
    </row>
    <row r="92" spans="1:10" ht="12.75">
      <c r="A92" s="18"/>
      <c r="B92" s="19"/>
      <c r="C92" s="9"/>
      <c r="D92" s="9"/>
      <c r="E92" s="10"/>
      <c r="F92" s="25"/>
      <c r="G92" s="25"/>
      <c r="H92" s="25"/>
      <c r="I92" s="20"/>
      <c r="J92" s="21"/>
    </row>
    <row r="93" spans="1:10" ht="14.25" customHeight="1">
      <c r="A93" s="7" t="s">
        <v>99</v>
      </c>
      <c r="B93" s="39" t="s">
        <v>100</v>
      </c>
      <c r="C93" s="9"/>
      <c r="D93" s="9"/>
      <c r="E93" s="10"/>
      <c r="F93" s="25">
        <v>500</v>
      </c>
      <c r="G93" s="25">
        <v>500</v>
      </c>
      <c r="H93" s="25">
        <v>500</v>
      </c>
      <c r="I93" s="27" t="s">
        <v>26</v>
      </c>
      <c r="J93" s="21"/>
    </row>
    <row r="94" spans="1:10" ht="14.25" customHeight="1">
      <c r="A94" s="7" t="s">
        <v>101</v>
      </c>
      <c r="B94" s="39" t="s">
        <v>102</v>
      </c>
      <c r="C94" s="9"/>
      <c r="D94" s="9"/>
      <c r="E94" s="10"/>
      <c r="F94" s="25">
        <v>3000</v>
      </c>
      <c r="G94" s="25">
        <v>3000</v>
      </c>
      <c r="H94" s="25">
        <v>3000</v>
      </c>
      <c r="I94" s="27" t="s">
        <v>26</v>
      </c>
      <c r="J94" s="21"/>
    </row>
    <row r="95" spans="1:10" ht="14.25" customHeight="1">
      <c r="A95" s="7" t="s">
        <v>103</v>
      </c>
      <c r="B95" s="39" t="s">
        <v>104</v>
      </c>
      <c r="C95" s="9"/>
      <c r="D95" s="9"/>
      <c r="E95" s="10"/>
      <c r="F95" s="25">
        <v>1000</v>
      </c>
      <c r="G95" s="25">
        <v>1000</v>
      </c>
      <c r="H95" s="25">
        <v>1000</v>
      </c>
      <c r="I95" s="27" t="s">
        <v>26</v>
      </c>
      <c r="J95" s="21"/>
    </row>
    <row r="96" spans="1:10" ht="14.25" customHeight="1">
      <c r="A96" s="7" t="s">
        <v>105</v>
      </c>
      <c r="B96" s="39" t="s">
        <v>106</v>
      </c>
      <c r="C96" s="9"/>
      <c r="D96" s="9"/>
      <c r="E96" s="10"/>
      <c r="F96" s="25"/>
      <c r="G96" s="25"/>
      <c r="H96" s="25"/>
      <c r="I96" s="20"/>
      <c r="J96" s="21"/>
    </row>
    <row r="97" spans="1:10" ht="14.25" customHeight="1">
      <c r="A97" s="7"/>
      <c r="B97" s="39" t="s">
        <v>107</v>
      </c>
      <c r="C97" s="9"/>
      <c r="D97" s="9"/>
      <c r="E97" s="10"/>
      <c r="F97" s="25">
        <v>870</v>
      </c>
      <c r="G97" s="25">
        <v>870</v>
      </c>
      <c r="H97" s="25">
        <v>870</v>
      </c>
      <c r="I97" s="27" t="s">
        <v>26</v>
      </c>
      <c r="J97" s="21"/>
    </row>
    <row r="98" spans="1:10" ht="14.25" customHeight="1">
      <c r="A98" s="7"/>
      <c r="B98" s="39"/>
      <c r="C98" s="9"/>
      <c r="D98" s="9"/>
      <c r="E98" s="10"/>
      <c r="F98" s="22">
        <f>SUM(F93:F97)</f>
        <v>5370</v>
      </c>
      <c r="G98" s="22">
        <f>SUM(G93:G97)</f>
        <v>5370</v>
      </c>
      <c r="H98" s="22">
        <f>SUM(H93:H97)</f>
        <v>5370</v>
      </c>
      <c r="I98" s="23">
        <f>SUM(I93:I97)</f>
        <v>0</v>
      </c>
      <c r="J98" s="21"/>
    </row>
    <row r="99" spans="1:10" ht="14.25" customHeight="1" thickBot="1">
      <c r="A99" s="7"/>
      <c r="B99" s="39"/>
      <c r="C99" s="9"/>
      <c r="D99" s="9"/>
      <c r="E99" s="10"/>
      <c r="F99" s="25"/>
      <c r="G99" s="25"/>
      <c r="H99" s="25"/>
      <c r="I99" s="20"/>
      <c r="J99" s="21"/>
    </row>
    <row r="100" spans="1:10" s="70" customFormat="1" ht="14.25" customHeight="1" thickBot="1">
      <c r="A100" s="64"/>
      <c r="B100" s="44" t="s">
        <v>108</v>
      </c>
      <c r="C100" s="65"/>
      <c r="D100" s="65"/>
      <c r="E100" s="66"/>
      <c r="F100" s="67">
        <f>SUM(F10:F99)/2</f>
        <v>7628</v>
      </c>
      <c r="G100" s="67">
        <f>SUM(G10:G99)/2</f>
        <v>7562</v>
      </c>
      <c r="H100" s="67">
        <f>SUM(H10:H99)/2</f>
        <v>7562</v>
      </c>
      <c r="I100" s="68">
        <f>SUM(I10:I99)/2</f>
        <v>-67.08</v>
      </c>
      <c r="J100" s="69"/>
    </row>
    <row r="101" spans="1:8" ht="14.25" customHeight="1">
      <c r="A101" s="47"/>
      <c r="B101" s="47"/>
      <c r="C101" s="47"/>
      <c r="D101" s="47"/>
      <c r="E101" s="47"/>
      <c r="F101" s="47"/>
      <c r="G101" s="47"/>
      <c r="H101" s="47"/>
    </row>
    <row r="102" spans="1:10" ht="12.75">
      <c r="A102" s="104" t="s">
        <v>114</v>
      </c>
      <c r="B102" s="105"/>
      <c r="C102" s="105"/>
      <c r="D102" s="105"/>
      <c r="E102" s="105"/>
      <c r="F102" s="105"/>
      <c r="G102" s="105"/>
      <c r="H102" s="105"/>
      <c r="I102" s="105"/>
      <c r="J102" s="106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ht="13.5" thickBot="1">
      <c r="A107" s="48"/>
    </row>
    <row r="108" spans="1:10" ht="36" customHeight="1" thickBot="1">
      <c r="A108" s="98" t="s">
        <v>109</v>
      </c>
      <c r="B108" s="99"/>
      <c r="C108" s="99"/>
      <c r="D108" s="99"/>
      <c r="E108" s="99"/>
      <c r="F108" s="99"/>
      <c r="G108" s="99"/>
      <c r="H108" s="99"/>
      <c r="I108" s="99"/>
      <c r="J108" s="100"/>
    </row>
    <row r="109" spans="1:10" ht="12.75">
      <c r="A109" s="18"/>
      <c r="B109" s="19"/>
      <c r="C109" s="9"/>
      <c r="D109" s="9"/>
      <c r="E109" s="10"/>
      <c r="F109" s="25"/>
      <c r="G109" s="25"/>
      <c r="H109" s="25"/>
      <c r="I109" s="49"/>
      <c r="J109" s="50"/>
    </row>
    <row r="110" spans="1:10" ht="12.75">
      <c r="A110" s="18"/>
      <c r="B110" s="51" t="s">
        <v>13</v>
      </c>
      <c r="C110" s="9"/>
      <c r="D110" s="9"/>
      <c r="E110" s="10"/>
      <c r="F110" s="25">
        <v>41</v>
      </c>
      <c r="G110" s="25">
        <v>55</v>
      </c>
      <c r="H110" s="25">
        <v>55</v>
      </c>
      <c r="I110" s="20">
        <v>-2</v>
      </c>
      <c r="J110" s="21"/>
    </row>
    <row r="111" spans="1:10" ht="12.75">
      <c r="A111" s="18"/>
      <c r="B111" s="101"/>
      <c r="C111" s="102"/>
      <c r="D111" s="102"/>
      <c r="E111" s="103"/>
      <c r="F111" s="25"/>
      <c r="G111" s="25"/>
      <c r="H111" s="25"/>
      <c r="I111" s="20"/>
      <c r="J111" s="52"/>
    </row>
    <row r="112" spans="1:10" ht="12.75">
      <c r="A112" s="18"/>
      <c r="B112" s="53" t="s">
        <v>17</v>
      </c>
      <c r="C112" s="42"/>
      <c r="D112" s="42"/>
      <c r="E112" s="43"/>
      <c r="F112" s="25">
        <v>344</v>
      </c>
      <c r="G112" s="25">
        <v>394</v>
      </c>
      <c r="H112" s="25">
        <v>394</v>
      </c>
      <c r="I112" s="20">
        <v>-7.08</v>
      </c>
      <c r="J112" s="21"/>
    </row>
    <row r="113" spans="1:10" ht="12.75">
      <c r="A113" s="18"/>
      <c r="B113" s="41"/>
      <c r="C113" s="42"/>
      <c r="D113" s="42"/>
      <c r="E113" s="43"/>
      <c r="F113" s="25"/>
      <c r="G113" s="25"/>
      <c r="H113" s="25"/>
      <c r="I113" s="20"/>
      <c r="J113" s="52"/>
    </row>
    <row r="114" spans="1:10" ht="12.75">
      <c r="A114" s="18"/>
      <c r="B114" s="53" t="s">
        <v>31</v>
      </c>
      <c r="C114" s="35"/>
      <c r="D114" s="35"/>
      <c r="E114" s="36"/>
      <c r="F114" s="25">
        <v>50</v>
      </c>
      <c r="G114" s="25">
        <v>10</v>
      </c>
      <c r="H114" s="25">
        <v>10</v>
      </c>
      <c r="I114" s="63">
        <v>-2</v>
      </c>
      <c r="J114" s="52"/>
    </row>
    <row r="115" spans="1:10" ht="12.75">
      <c r="A115" s="18"/>
      <c r="B115" s="34"/>
      <c r="C115" s="35"/>
      <c r="D115" s="35"/>
      <c r="E115" s="36"/>
      <c r="F115" s="25"/>
      <c r="G115" s="25"/>
      <c r="H115" s="25"/>
      <c r="I115" s="20"/>
      <c r="J115" s="52"/>
    </row>
    <row r="116" spans="1:10" ht="12.75">
      <c r="A116" s="18"/>
      <c r="B116" s="95" t="s">
        <v>35</v>
      </c>
      <c r="C116" s="96"/>
      <c r="D116" s="96"/>
      <c r="E116" s="97"/>
      <c r="F116" s="25">
        <v>473</v>
      </c>
      <c r="G116" s="25">
        <v>350</v>
      </c>
      <c r="H116" s="25">
        <v>350</v>
      </c>
      <c r="I116" s="63">
        <v>-5</v>
      </c>
      <c r="J116" s="52"/>
    </row>
    <row r="117" spans="1:10" ht="12.75">
      <c r="A117" s="18"/>
      <c r="B117" s="54"/>
      <c r="C117" s="54"/>
      <c r="D117" s="54"/>
      <c r="E117" s="55"/>
      <c r="F117" s="25"/>
      <c r="G117" s="25"/>
      <c r="H117" s="25"/>
      <c r="I117" s="20"/>
      <c r="J117" s="52"/>
    </row>
    <row r="118" spans="1:10" ht="14.25" customHeight="1">
      <c r="A118" s="7"/>
      <c r="B118" s="56" t="s">
        <v>50</v>
      </c>
      <c r="C118" s="54"/>
      <c r="D118" s="54"/>
      <c r="E118" s="55"/>
      <c r="F118" s="25">
        <v>287</v>
      </c>
      <c r="G118" s="25">
        <v>287</v>
      </c>
      <c r="H118" s="25">
        <v>287</v>
      </c>
      <c r="I118" s="20">
        <v>-23</v>
      </c>
      <c r="J118" s="52"/>
    </row>
    <row r="119" spans="1:10" ht="14.25" customHeight="1">
      <c r="A119" s="7"/>
      <c r="B119" s="56"/>
      <c r="C119" s="54"/>
      <c r="D119" s="54"/>
      <c r="E119" s="55"/>
      <c r="F119" s="25"/>
      <c r="G119" s="25"/>
      <c r="H119" s="25"/>
      <c r="I119" s="20"/>
      <c r="J119" s="52"/>
    </row>
    <row r="120" spans="1:10" ht="14.25" customHeight="1">
      <c r="A120" s="7"/>
      <c r="B120" s="56" t="s">
        <v>63</v>
      </c>
      <c r="C120" s="54"/>
      <c r="D120" s="54"/>
      <c r="E120" s="55"/>
      <c r="F120" s="25">
        <v>37</v>
      </c>
      <c r="G120" s="25">
        <v>37</v>
      </c>
      <c r="H120" s="25">
        <v>37</v>
      </c>
      <c r="I120" s="20">
        <v>-1</v>
      </c>
      <c r="J120" s="52"/>
    </row>
    <row r="121" spans="1:10" ht="14.25" customHeight="1">
      <c r="A121" s="7"/>
      <c r="B121" s="56"/>
      <c r="C121" s="54"/>
      <c r="D121" s="54"/>
      <c r="E121" s="55"/>
      <c r="F121" s="25"/>
      <c r="G121" s="25"/>
      <c r="H121" s="25"/>
      <c r="I121" s="20"/>
      <c r="J121" s="52"/>
    </row>
    <row r="122" spans="1:10" ht="14.25" customHeight="1">
      <c r="A122" s="7"/>
      <c r="B122" s="56" t="s">
        <v>68</v>
      </c>
      <c r="C122" s="54"/>
      <c r="D122" s="54"/>
      <c r="E122" s="55"/>
      <c r="F122" s="25">
        <v>295</v>
      </c>
      <c r="G122" s="25">
        <v>295</v>
      </c>
      <c r="H122" s="25">
        <v>295</v>
      </c>
      <c r="I122" s="20">
        <v>-2</v>
      </c>
      <c r="J122" s="52"/>
    </row>
    <row r="123" spans="1:10" ht="14.25" customHeight="1">
      <c r="A123" s="7"/>
      <c r="B123" s="39"/>
      <c r="C123" s="9"/>
      <c r="D123" s="9"/>
      <c r="E123" s="10"/>
      <c r="F123" s="25"/>
      <c r="G123" s="25"/>
      <c r="H123" s="25"/>
      <c r="I123" s="20"/>
      <c r="J123" s="52"/>
    </row>
    <row r="124" spans="1:10" ht="14.25" customHeight="1">
      <c r="A124" s="7"/>
      <c r="B124" s="56" t="s">
        <v>80</v>
      </c>
      <c r="C124" s="9"/>
      <c r="D124" s="9"/>
      <c r="E124" s="10"/>
      <c r="F124" s="25">
        <v>388</v>
      </c>
      <c r="G124" s="25">
        <v>406</v>
      </c>
      <c r="H124" s="25">
        <v>406</v>
      </c>
      <c r="I124" s="63">
        <v>-25</v>
      </c>
      <c r="J124" s="52"/>
    </row>
    <row r="125" spans="1:10" ht="14.25" customHeight="1">
      <c r="A125" s="7"/>
      <c r="B125" s="56"/>
      <c r="C125" s="9"/>
      <c r="D125" s="9"/>
      <c r="E125" s="10"/>
      <c r="F125" s="25"/>
      <c r="G125" s="25"/>
      <c r="H125" s="25"/>
      <c r="I125" s="20"/>
      <c r="J125" s="52"/>
    </row>
    <row r="126" spans="1:10" ht="14.25" customHeight="1">
      <c r="A126" s="7"/>
      <c r="B126" s="56" t="s">
        <v>95</v>
      </c>
      <c r="C126" s="9"/>
      <c r="D126" s="9"/>
      <c r="E126" s="10"/>
      <c r="F126" s="25">
        <v>343</v>
      </c>
      <c r="G126" s="25">
        <v>358</v>
      </c>
      <c r="H126" s="25">
        <v>358</v>
      </c>
      <c r="I126" s="20">
        <v>0</v>
      </c>
      <c r="J126" s="52"/>
    </row>
    <row r="127" spans="1:10" ht="14.25" customHeight="1">
      <c r="A127" s="7"/>
      <c r="B127" s="56"/>
      <c r="C127" s="9"/>
      <c r="D127" s="9"/>
      <c r="E127" s="10"/>
      <c r="F127" s="25"/>
      <c r="G127" s="25"/>
      <c r="H127" s="25"/>
      <c r="I127" s="20"/>
      <c r="J127" s="52"/>
    </row>
    <row r="128" spans="1:10" ht="14.25" customHeight="1">
      <c r="A128" s="7"/>
      <c r="B128" s="56" t="s">
        <v>110</v>
      </c>
      <c r="C128" s="9"/>
      <c r="D128" s="9"/>
      <c r="E128" s="10"/>
      <c r="F128" s="25">
        <v>5370</v>
      </c>
      <c r="G128" s="25">
        <v>5370</v>
      </c>
      <c r="H128" s="25">
        <v>5370</v>
      </c>
      <c r="I128" s="20">
        <v>0</v>
      </c>
      <c r="J128" s="52"/>
    </row>
    <row r="129" spans="1:10" ht="14.25" customHeight="1">
      <c r="A129" s="7"/>
      <c r="B129" s="39"/>
      <c r="C129" s="9"/>
      <c r="D129" s="9"/>
      <c r="E129" s="10"/>
      <c r="F129" s="25"/>
      <c r="G129" s="25"/>
      <c r="H129" s="25"/>
      <c r="I129" s="20"/>
      <c r="J129" s="52"/>
    </row>
    <row r="130" spans="1:10" s="70" customFormat="1" ht="14.25" customHeight="1" thickBot="1">
      <c r="A130" s="71"/>
      <c r="B130" s="58" t="s">
        <v>111</v>
      </c>
      <c r="C130" s="72"/>
      <c r="D130" s="72"/>
      <c r="E130" s="73"/>
      <c r="F130" s="74">
        <f>SUM(F110:F129)</f>
        <v>7628</v>
      </c>
      <c r="G130" s="74">
        <f>SUM(G110:G129)</f>
        <v>7562</v>
      </c>
      <c r="H130" s="74">
        <f>SUM(H110:H129)</f>
        <v>7562</v>
      </c>
      <c r="I130" s="75">
        <f>SUM(I109:I129)</f>
        <v>-67.08</v>
      </c>
      <c r="J130" s="76"/>
    </row>
    <row r="131" ht="12.75">
      <c r="A131" s="48"/>
    </row>
    <row r="132" ht="12.75">
      <c r="A132" s="48"/>
    </row>
    <row r="133" ht="12.75">
      <c r="A133" s="48"/>
    </row>
    <row r="134" ht="12.75">
      <c r="A134" s="48"/>
    </row>
    <row r="135" ht="12.75">
      <c r="A135" s="48"/>
    </row>
    <row r="136" ht="12.75">
      <c r="A136" s="48"/>
    </row>
    <row r="137" ht="12.75">
      <c r="A137" s="48"/>
    </row>
    <row r="138" ht="12.75">
      <c r="A138" s="48"/>
    </row>
    <row r="139" ht="12.75">
      <c r="A139" s="48"/>
    </row>
    <row r="140" ht="12.75">
      <c r="A140" s="48"/>
    </row>
    <row r="141" ht="12.75">
      <c r="A141" s="48"/>
    </row>
    <row r="142" ht="12.75">
      <c r="A142" s="48"/>
    </row>
    <row r="143" ht="12.75">
      <c r="A143" s="48"/>
    </row>
    <row r="144" ht="12.75">
      <c r="A144" s="48"/>
    </row>
    <row r="145" ht="12.75">
      <c r="A145" s="48"/>
    </row>
    <row r="146" ht="12.75">
      <c r="A146" s="48"/>
    </row>
    <row r="147" ht="12.75">
      <c r="A147" s="48"/>
    </row>
    <row r="148" ht="12.75">
      <c r="A148" s="48"/>
    </row>
    <row r="149" ht="12.75">
      <c r="A149" s="48"/>
    </row>
    <row r="150" ht="12.75">
      <c r="A150" s="48"/>
    </row>
    <row r="151" ht="12.75">
      <c r="A151" s="48"/>
    </row>
    <row r="152" ht="12.75">
      <c r="A152" s="48"/>
    </row>
    <row r="153" ht="12.75">
      <c r="A153" s="48"/>
    </row>
    <row r="154" ht="12.75">
      <c r="A154" s="48"/>
    </row>
    <row r="155" ht="12.75">
      <c r="A155" s="48"/>
    </row>
    <row r="156" ht="12.75">
      <c r="A156" s="48"/>
    </row>
    <row r="157" ht="12.75">
      <c r="A157" s="48"/>
    </row>
    <row r="158" ht="12.75">
      <c r="A158" s="48"/>
    </row>
    <row r="159" ht="12.75">
      <c r="A159" s="48"/>
    </row>
    <row r="160" ht="12.75">
      <c r="A160" s="48"/>
    </row>
    <row r="161" ht="12.75">
      <c r="A161" s="48"/>
    </row>
    <row r="162" ht="12.75">
      <c r="A162" s="48"/>
    </row>
    <row r="163" ht="12.75">
      <c r="A163" s="48"/>
    </row>
    <row r="164" ht="12.75">
      <c r="A164" s="48"/>
    </row>
    <row r="165" ht="12.75">
      <c r="A165" s="48"/>
    </row>
    <row r="166" ht="12.75">
      <c r="A166" s="48"/>
    </row>
    <row r="167" ht="12.75">
      <c r="A167" s="48"/>
    </row>
    <row r="168" ht="12.75">
      <c r="A168" s="48"/>
    </row>
    <row r="169" ht="12.75">
      <c r="A169" s="48"/>
    </row>
    <row r="170" ht="12.75">
      <c r="A170" s="48"/>
    </row>
    <row r="171" ht="12.75">
      <c r="A171" s="48"/>
    </row>
    <row r="172" ht="12.75">
      <c r="A172" s="48"/>
    </row>
    <row r="173" ht="12.75">
      <c r="A173" s="48"/>
    </row>
    <row r="174" ht="12.75">
      <c r="A174" s="48"/>
    </row>
    <row r="175" ht="12.75">
      <c r="A175" s="48"/>
    </row>
    <row r="176" ht="12.75">
      <c r="A176" s="48"/>
    </row>
    <row r="177" ht="12.75">
      <c r="A177" s="48"/>
    </row>
    <row r="178" ht="12.75">
      <c r="A178" s="48"/>
    </row>
    <row r="179" ht="12.75">
      <c r="A179" s="48"/>
    </row>
    <row r="180" ht="12.75">
      <c r="A180" s="48"/>
    </row>
    <row r="181" ht="12.75">
      <c r="A181" s="48"/>
    </row>
    <row r="182" ht="12.75">
      <c r="A182" s="48"/>
    </row>
    <row r="183" ht="12.75">
      <c r="A183" s="48"/>
    </row>
    <row r="184" ht="12.75">
      <c r="A184" s="48"/>
    </row>
    <row r="185" ht="12.75">
      <c r="A185" s="48"/>
    </row>
    <row r="186" ht="12.75">
      <c r="A186" s="48"/>
    </row>
    <row r="187" ht="12.75">
      <c r="A187" s="48"/>
    </row>
    <row r="188" ht="12.75">
      <c r="A188" s="48"/>
    </row>
    <row r="189" ht="12.75">
      <c r="A189" s="48"/>
    </row>
    <row r="190" ht="12.75">
      <c r="A190" s="48"/>
    </row>
    <row r="191" ht="12.75">
      <c r="A191" s="48"/>
    </row>
  </sheetData>
  <mergeCells count="17">
    <mergeCell ref="B116:E116"/>
    <mergeCell ref="A108:J108"/>
    <mergeCell ref="B111:E111"/>
    <mergeCell ref="A102:J102"/>
    <mergeCell ref="B32:E32"/>
    <mergeCell ref="B44:E44"/>
    <mergeCell ref="B60:E60"/>
    <mergeCell ref="B69:E69"/>
    <mergeCell ref="I7:J7"/>
    <mergeCell ref="I8:J8"/>
    <mergeCell ref="B15:E15"/>
    <mergeCell ref="B26:E26"/>
    <mergeCell ref="A2:I2"/>
    <mergeCell ref="A4:I4"/>
    <mergeCell ref="B6:E6"/>
    <mergeCell ref="F6:H6"/>
    <mergeCell ref="I6:J6"/>
  </mergeCells>
  <printOptions horizontalCentered="1"/>
  <pageMargins left="0.31496062992125984" right="0.31496062992125984" top="0.3937007874015748" bottom="0.5511811023622047" header="0.31496062992125984" footer="0.2362204724409449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PRADY</dc:creator>
  <cp:keywords/>
  <dc:description/>
  <cp:lastModifiedBy>IT Services Dept</cp:lastModifiedBy>
  <cp:lastPrinted>2001-02-15T08:15:21Z</cp:lastPrinted>
  <dcterms:created xsi:type="dcterms:W3CDTF">2001-02-06T11:44:08Z</dcterms:created>
  <dcterms:modified xsi:type="dcterms:W3CDTF">2001-06-01T08:49:16Z</dcterms:modified>
  <cp:category/>
  <cp:version/>
  <cp:contentType/>
  <cp:contentStatus/>
</cp:coreProperties>
</file>