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<sst xmlns="http://schemas.openxmlformats.org/spreadsheetml/2006/main" count="114" uniqueCount="75">
  <si>
    <t>Unweighted Score</t>
  </si>
  <si>
    <t>Weight</t>
  </si>
  <si>
    <t>Weighted Score</t>
  </si>
  <si>
    <t>Theme</t>
  </si>
  <si>
    <t>Service Block</t>
  </si>
  <si>
    <t>Service Block Scores</t>
  </si>
  <si>
    <t>Corporate Assessment Scores</t>
  </si>
  <si>
    <t xml:space="preserve">Education </t>
  </si>
  <si>
    <t>Social Care</t>
  </si>
  <si>
    <t>Environment</t>
  </si>
  <si>
    <t>Housing</t>
  </si>
  <si>
    <t>Libraries and Leisure</t>
  </si>
  <si>
    <t>Benefits</t>
  </si>
  <si>
    <t>Use of Resources</t>
  </si>
  <si>
    <t>Ambition</t>
  </si>
  <si>
    <t>Focus</t>
  </si>
  <si>
    <t>Prioritisation</t>
  </si>
  <si>
    <t>Capacity</t>
  </si>
  <si>
    <t>Performance Management</t>
  </si>
  <si>
    <t>Achievement</t>
  </si>
  <si>
    <t>Investment</t>
  </si>
  <si>
    <t>Learning</t>
  </si>
  <si>
    <t>Future Plans</t>
  </si>
  <si>
    <t>TOTAL SERVICE BLOCK SCORE</t>
  </si>
  <si>
    <t>TOTAL CORPORATE ASSESSMENT SCORE</t>
  </si>
  <si>
    <t>Salford's CPA Scores</t>
  </si>
  <si>
    <t>score of 1</t>
  </si>
  <si>
    <t>30 - 37   -</t>
  </si>
  <si>
    <t>score of 2</t>
  </si>
  <si>
    <t>15 - 29   -</t>
  </si>
  <si>
    <t>38 - 45   -</t>
  </si>
  <si>
    <t>score of 3</t>
  </si>
  <si>
    <t>46 - 60   -</t>
  </si>
  <si>
    <t>score of 4</t>
  </si>
  <si>
    <t>12 - 23   -</t>
  </si>
  <si>
    <t>24 - 31   -</t>
  </si>
  <si>
    <t>32 - 39   -</t>
  </si>
  <si>
    <t>40 - 48   -</t>
  </si>
  <si>
    <t>Salfords overall scores out of 4</t>
  </si>
  <si>
    <t>Overall service performance</t>
  </si>
  <si>
    <t>How this converts to our overall judgement - WEAK</t>
  </si>
  <si>
    <t>Overall Service Performance</t>
  </si>
  <si>
    <t>Corporate Assessment</t>
  </si>
  <si>
    <t>Scores</t>
  </si>
  <si>
    <t>Poor</t>
  </si>
  <si>
    <t>Weak</t>
  </si>
  <si>
    <t>N/A</t>
  </si>
  <si>
    <t>Fair</t>
  </si>
  <si>
    <t>Good</t>
  </si>
  <si>
    <t>Excellent</t>
  </si>
  <si>
    <t>WEAK</t>
  </si>
  <si>
    <t>Overall corporate assessment</t>
  </si>
  <si>
    <t>Set out below for Directors, is a brief summary of our CPA scores, shown against the scoring matrix. It</t>
  </si>
  <si>
    <t>illustrates where we are on the score banding for both service block scores and our corporate assessment.</t>
  </si>
  <si>
    <t>You may find this is useful when in discussion with colleagues, especially our neighbouring L.A.'s.</t>
  </si>
  <si>
    <t>The scoring matrix</t>
  </si>
  <si>
    <t xml:space="preserve">The total service block score range is from 15 </t>
  </si>
  <si>
    <t>score of 1 to 4. Our score is highlighted below.</t>
  </si>
  <si>
    <t xml:space="preserve">to 60. The scoring matrix converts this to a </t>
  </si>
  <si>
    <t xml:space="preserve">from 12 to 48. The scoring matrix converts this to a </t>
  </si>
  <si>
    <t xml:space="preserve">The total corporate assessment score range is  </t>
  </si>
  <si>
    <t>The two overall scores above feed into the matrix below to determine the overall judgement.</t>
  </si>
  <si>
    <t>How the scores above convert to scores out of 4 for each of the two assessments</t>
  </si>
  <si>
    <t>APPENDIX A</t>
  </si>
  <si>
    <t>Explanation of Corporate Assessment scores</t>
  </si>
  <si>
    <t>and the investment theme weighting is 2</t>
  </si>
  <si>
    <t xml:space="preserve">The total corporate assessment score range is from 12 to 48. </t>
  </si>
  <si>
    <t>Our score is highlighted below.</t>
  </si>
  <si>
    <t xml:space="preserve">Most themes carry a weighting of 1, but the achievement theme weighting is 3,  </t>
  </si>
  <si>
    <t>We currently score as below:</t>
  </si>
  <si>
    <t>Salford's Corporate Assessment Scores</t>
  </si>
  <si>
    <t>The scoring matrix converts this to a score of 1 to 4.</t>
  </si>
  <si>
    <t>It can be seen that to improve our score for the corporate assessment from</t>
  </si>
  <si>
    <t>2 to 3, we need to gain a minimum of three points from the 9 themes above.</t>
  </si>
  <si>
    <t>Each theme scores from 1 to 4 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</si>
</sst>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4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workbookViewId="0" topLeftCell="A20">
      <selection activeCell="F33" sqref="F33"/>
    </sheetView>
  </sheetViews>
  <sheetFormatPr defaultColWidth="9.140625" defaultRowHeight="12.75"/>
  <cols>
    <col min="1" max="1" width="5.00390625" style="0" customWidth="1"/>
    <col min="4" max="4" width="9.421875" style="0" customWidth="1"/>
    <col min="7" max="7" width="9.7109375" style="0" customWidth="1"/>
    <col min="9" max="9" width="10.00390625" style="0" customWidth="1"/>
    <col min="11" max="11" width="5.57421875" style="0" customWidth="1"/>
  </cols>
  <sheetData>
    <row r="1" ht="12.75">
      <c r="I1" s="61" t="s">
        <v>63</v>
      </c>
    </row>
    <row r="2" ht="13.5" thickBot="1"/>
    <row r="3" spans="1:11" ht="21" thickTop="1">
      <c r="A3" s="64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13.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2.75">
      <c r="A5" s="15"/>
      <c r="B5" s="1" t="s">
        <v>52</v>
      </c>
      <c r="C5" s="1"/>
      <c r="D5" s="1"/>
      <c r="E5" s="1"/>
      <c r="F5" s="1"/>
      <c r="G5" s="1"/>
      <c r="H5" s="1"/>
      <c r="I5" s="1"/>
      <c r="J5" s="1"/>
      <c r="K5" s="25"/>
    </row>
    <row r="6" spans="1:11" ht="12.75">
      <c r="A6" s="15"/>
      <c r="B6" s="1" t="s">
        <v>53</v>
      </c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5"/>
      <c r="B7" s="1" t="s">
        <v>54</v>
      </c>
      <c r="C7" s="1"/>
      <c r="D7" s="1"/>
      <c r="E7" s="1"/>
      <c r="F7" s="1"/>
      <c r="G7" s="1"/>
      <c r="H7" s="1"/>
      <c r="I7" s="1"/>
      <c r="J7" s="1"/>
      <c r="K7" s="25"/>
    </row>
    <row r="8" spans="1:11" ht="13.5" thickBot="1">
      <c r="A8" s="15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3.5" thickTop="1">
      <c r="A9" s="15"/>
      <c r="B9" s="73" t="s">
        <v>5</v>
      </c>
      <c r="C9" s="74"/>
      <c r="D9" s="74"/>
      <c r="E9" s="75"/>
      <c r="F9" s="1"/>
      <c r="G9" s="73" t="s">
        <v>6</v>
      </c>
      <c r="H9" s="74"/>
      <c r="I9" s="74"/>
      <c r="J9" s="75"/>
      <c r="K9" s="25"/>
    </row>
    <row r="10" spans="1:11" ht="12.75">
      <c r="A10" s="15"/>
      <c r="B10" s="15"/>
      <c r="C10" s="1"/>
      <c r="D10" s="1"/>
      <c r="E10" s="25"/>
      <c r="F10" s="1"/>
      <c r="G10" s="15"/>
      <c r="H10" s="1"/>
      <c r="I10" s="1"/>
      <c r="J10" s="25"/>
      <c r="K10" s="25"/>
    </row>
    <row r="11" spans="1:11" ht="25.5">
      <c r="A11" s="15"/>
      <c r="B11" s="27" t="s">
        <v>4</v>
      </c>
      <c r="C11" s="28" t="s">
        <v>0</v>
      </c>
      <c r="D11" s="29" t="s">
        <v>1</v>
      </c>
      <c r="E11" s="46" t="s">
        <v>2</v>
      </c>
      <c r="F11" s="29"/>
      <c r="G11" s="27" t="s">
        <v>3</v>
      </c>
      <c r="H11" s="28" t="s">
        <v>0</v>
      </c>
      <c r="I11" s="29" t="s">
        <v>1</v>
      </c>
      <c r="J11" s="46" t="s">
        <v>2</v>
      </c>
      <c r="K11" s="25"/>
    </row>
    <row r="12" spans="1:11" ht="12.75">
      <c r="A12" s="15"/>
      <c r="B12" s="15"/>
      <c r="C12" s="1"/>
      <c r="D12" s="1"/>
      <c r="E12" s="47"/>
      <c r="F12" s="1"/>
      <c r="G12" s="15"/>
      <c r="H12" s="1"/>
      <c r="I12" s="1"/>
      <c r="J12" s="47"/>
      <c r="K12" s="25"/>
    </row>
    <row r="13" spans="1:11" ht="12.75">
      <c r="A13" s="15"/>
      <c r="B13" s="58" t="s">
        <v>7</v>
      </c>
      <c r="C13" s="59">
        <v>3</v>
      </c>
      <c r="D13" s="59">
        <v>4</v>
      </c>
      <c r="E13" s="60">
        <f>C13*D13</f>
        <v>12</v>
      </c>
      <c r="F13" s="1"/>
      <c r="G13" s="58" t="s">
        <v>14</v>
      </c>
      <c r="H13" s="59">
        <v>3</v>
      </c>
      <c r="I13" s="59">
        <v>1</v>
      </c>
      <c r="J13" s="60">
        <f>H13*I13</f>
        <v>3</v>
      </c>
      <c r="K13" s="25"/>
    </row>
    <row r="14" spans="1:11" ht="12.75">
      <c r="A14" s="15"/>
      <c r="B14" s="58" t="s">
        <v>8</v>
      </c>
      <c r="C14" s="59">
        <v>2.5</v>
      </c>
      <c r="D14" s="59">
        <v>4</v>
      </c>
      <c r="E14" s="60">
        <f aca="true" t="shared" si="0" ref="E14:E19">C14*D14</f>
        <v>10</v>
      </c>
      <c r="F14" s="1"/>
      <c r="G14" s="58" t="s">
        <v>15</v>
      </c>
      <c r="H14" s="59">
        <v>2</v>
      </c>
      <c r="I14" s="59">
        <v>1</v>
      </c>
      <c r="J14" s="60">
        <f aca="true" t="shared" si="1" ref="J14:J21">H14*I14</f>
        <v>2</v>
      </c>
      <c r="K14" s="25"/>
    </row>
    <row r="15" spans="1:11" ht="12.75" customHeight="1">
      <c r="A15" s="15"/>
      <c r="B15" s="58" t="s">
        <v>9</v>
      </c>
      <c r="C15" s="59">
        <v>2</v>
      </c>
      <c r="D15" s="59">
        <v>2</v>
      </c>
      <c r="E15" s="60">
        <f t="shared" si="0"/>
        <v>4</v>
      </c>
      <c r="F15" s="1"/>
      <c r="G15" s="58" t="s">
        <v>16</v>
      </c>
      <c r="H15" s="59">
        <v>3</v>
      </c>
      <c r="I15" s="59">
        <v>1</v>
      </c>
      <c r="J15" s="60">
        <f t="shared" si="1"/>
        <v>3</v>
      </c>
      <c r="K15" s="25"/>
    </row>
    <row r="16" spans="1:11" ht="12.75">
      <c r="A16" s="15"/>
      <c r="B16" s="58" t="s">
        <v>10</v>
      </c>
      <c r="C16" s="59">
        <v>1</v>
      </c>
      <c r="D16" s="59">
        <v>2</v>
      </c>
      <c r="E16" s="60">
        <f t="shared" si="0"/>
        <v>2</v>
      </c>
      <c r="F16" s="1"/>
      <c r="G16" s="58" t="s">
        <v>17</v>
      </c>
      <c r="H16" s="59">
        <v>2</v>
      </c>
      <c r="I16" s="59">
        <v>1</v>
      </c>
      <c r="J16" s="60">
        <f t="shared" si="1"/>
        <v>2</v>
      </c>
      <c r="K16" s="25"/>
    </row>
    <row r="17" spans="1:11" ht="23.25" customHeight="1">
      <c r="A17" s="15"/>
      <c r="B17" s="58" t="s">
        <v>11</v>
      </c>
      <c r="C17" s="59">
        <v>2</v>
      </c>
      <c r="D17" s="59">
        <v>1</v>
      </c>
      <c r="E17" s="60">
        <f t="shared" si="0"/>
        <v>2</v>
      </c>
      <c r="F17" s="1"/>
      <c r="G17" s="58" t="s">
        <v>18</v>
      </c>
      <c r="H17" s="59">
        <v>2</v>
      </c>
      <c r="I17" s="59">
        <v>1</v>
      </c>
      <c r="J17" s="60">
        <f t="shared" si="1"/>
        <v>2</v>
      </c>
      <c r="K17" s="25"/>
    </row>
    <row r="18" spans="1:11" ht="10.5" customHeight="1">
      <c r="A18" s="15"/>
      <c r="B18" s="58" t="s">
        <v>12</v>
      </c>
      <c r="C18" s="59">
        <v>4</v>
      </c>
      <c r="D18" s="59">
        <v>1</v>
      </c>
      <c r="E18" s="60">
        <f t="shared" si="0"/>
        <v>4</v>
      </c>
      <c r="F18" s="1"/>
      <c r="G18" s="58" t="s">
        <v>19</v>
      </c>
      <c r="H18" s="59">
        <v>3</v>
      </c>
      <c r="I18" s="59">
        <v>3</v>
      </c>
      <c r="J18" s="60">
        <f t="shared" si="1"/>
        <v>9</v>
      </c>
      <c r="K18" s="25"/>
    </row>
    <row r="19" spans="1:11" ht="22.5">
      <c r="A19" s="15"/>
      <c r="B19" s="58" t="s">
        <v>13</v>
      </c>
      <c r="C19" s="59">
        <v>2</v>
      </c>
      <c r="D19" s="59">
        <v>1</v>
      </c>
      <c r="E19" s="60">
        <f t="shared" si="0"/>
        <v>2</v>
      </c>
      <c r="F19" s="1"/>
      <c r="G19" s="58" t="s">
        <v>20</v>
      </c>
      <c r="H19" s="59">
        <v>2</v>
      </c>
      <c r="I19" s="59">
        <v>2</v>
      </c>
      <c r="J19" s="60">
        <f t="shared" si="1"/>
        <v>4</v>
      </c>
      <c r="K19" s="25"/>
    </row>
    <row r="20" spans="1:11" ht="12.75">
      <c r="A20" s="15"/>
      <c r="B20" s="15"/>
      <c r="C20" s="1"/>
      <c r="D20" s="1"/>
      <c r="E20" s="47"/>
      <c r="F20" s="1"/>
      <c r="G20" s="58" t="s">
        <v>21</v>
      </c>
      <c r="H20" s="59">
        <v>2</v>
      </c>
      <c r="I20" s="59">
        <v>1</v>
      </c>
      <c r="J20" s="60">
        <f t="shared" si="1"/>
        <v>2</v>
      </c>
      <c r="K20" s="25"/>
    </row>
    <row r="21" spans="1:11" ht="11.25" customHeight="1">
      <c r="A21" s="15"/>
      <c r="B21" s="15"/>
      <c r="C21" s="1"/>
      <c r="D21" s="1"/>
      <c r="E21" s="47"/>
      <c r="F21" s="1"/>
      <c r="G21" s="58" t="s">
        <v>22</v>
      </c>
      <c r="H21" s="59">
        <v>2</v>
      </c>
      <c r="I21" s="59">
        <v>1</v>
      </c>
      <c r="J21" s="60">
        <f t="shared" si="1"/>
        <v>2</v>
      </c>
      <c r="K21" s="25"/>
    </row>
    <row r="22" spans="1:11" ht="12.75">
      <c r="A22" s="15"/>
      <c r="B22" s="45"/>
      <c r="C22" s="2"/>
      <c r="D22" s="2"/>
      <c r="E22" s="48"/>
      <c r="F22" s="1"/>
      <c r="G22" s="45"/>
      <c r="H22" s="2"/>
      <c r="I22" s="2"/>
      <c r="J22" s="48"/>
      <c r="K22" s="25"/>
    </row>
    <row r="23" spans="1:11" ht="12.75">
      <c r="A23" s="15"/>
      <c r="B23" s="30" t="s">
        <v>23</v>
      </c>
      <c r="C23" s="1"/>
      <c r="D23" s="1"/>
      <c r="E23" s="55">
        <f>SUM(E13:E19)</f>
        <v>36</v>
      </c>
      <c r="F23" s="1"/>
      <c r="G23" s="33" t="s">
        <v>24</v>
      </c>
      <c r="H23" s="1"/>
      <c r="I23" s="1"/>
      <c r="J23" s="55">
        <f>SUM(J13:J21)</f>
        <v>29</v>
      </c>
      <c r="K23" s="25"/>
    </row>
    <row r="24" spans="1:11" ht="13.5" thickBot="1">
      <c r="A24" s="15"/>
      <c r="B24" s="31"/>
      <c r="C24" s="32"/>
      <c r="D24" s="32"/>
      <c r="E24" s="49"/>
      <c r="F24" s="1"/>
      <c r="G24" s="34"/>
      <c r="H24" s="32"/>
      <c r="I24" s="32"/>
      <c r="J24" s="49"/>
      <c r="K24" s="25"/>
    </row>
    <row r="25" spans="1:11" ht="13.5" thickTop="1">
      <c r="A25" s="15"/>
      <c r="B25" s="35"/>
      <c r="C25" s="1"/>
      <c r="D25" s="1"/>
      <c r="E25" s="1"/>
      <c r="F25" s="1"/>
      <c r="G25" s="36"/>
      <c r="H25" s="1"/>
      <c r="I25" s="1"/>
      <c r="J25" s="1"/>
      <c r="K25" s="25"/>
    </row>
    <row r="26" spans="1:11" ht="20.25">
      <c r="A26" s="70" t="s">
        <v>55</v>
      </c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ht="12.75">
      <c r="A27" s="15"/>
      <c r="B27" s="1"/>
      <c r="C27" s="1"/>
      <c r="D27" s="1"/>
      <c r="E27" s="1"/>
      <c r="F27" s="1"/>
      <c r="G27" s="1"/>
      <c r="H27" s="1"/>
      <c r="I27" s="1"/>
      <c r="J27" s="1"/>
      <c r="K27" s="25"/>
    </row>
    <row r="28" spans="1:11" ht="15.75">
      <c r="A28" s="67" t="s">
        <v>62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</row>
    <row r="29" spans="1:1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14.25" customHeight="1">
      <c r="A30" s="37"/>
      <c r="B30" s="57" t="s">
        <v>56</v>
      </c>
      <c r="C30" s="38"/>
      <c r="D30" s="38"/>
      <c r="E30" s="38"/>
      <c r="F30" s="38"/>
      <c r="G30" s="57" t="s">
        <v>60</v>
      </c>
      <c r="H30" s="38"/>
      <c r="I30" s="38"/>
      <c r="J30" s="38"/>
      <c r="K30" s="39"/>
    </row>
    <row r="31" spans="1:11" ht="14.25" customHeight="1">
      <c r="A31" s="37"/>
      <c r="B31" s="57" t="s">
        <v>58</v>
      </c>
      <c r="C31" s="38"/>
      <c r="D31" s="38"/>
      <c r="E31" s="38"/>
      <c r="F31" s="38"/>
      <c r="G31" s="57" t="s">
        <v>59</v>
      </c>
      <c r="H31" s="38"/>
      <c r="I31" s="38"/>
      <c r="J31" s="38"/>
      <c r="K31" s="39"/>
    </row>
    <row r="32" spans="1:11" ht="14.25" customHeight="1">
      <c r="A32" s="37"/>
      <c r="B32" s="57" t="s">
        <v>57</v>
      </c>
      <c r="C32" s="38"/>
      <c r="D32" s="38"/>
      <c r="E32" s="38"/>
      <c r="F32" s="38"/>
      <c r="G32" s="57" t="s">
        <v>57</v>
      </c>
      <c r="H32" s="38"/>
      <c r="I32" s="38"/>
      <c r="J32" s="38"/>
      <c r="K32" s="39"/>
    </row>
    <row r="33" spans="1:11" ht="13.5" thickBot="1">
      <c r="A33" s="15"/>
      <c r="B33" s="1"/>
      <c r="C33" s="1"/>
      <c r="D33" s="1"/>
      <c r="E33" s="1"/>
      <c r="F33" s="1"/>
      <c r="G33" s="1"/>
      <c r="H33" s="1"/>
      <c r="I33" s="1"/>
      <c r="J33" s="1"/>
      <c r="K33" s="25"/>
    </row>
    <row r="34" spans="1:11" ht="13.5" thickTop="1">
      <c r="A34" s="15"/>
      <c r="B34" s="23"/>
      <c r="C34" s="56" t="s">
        <v>29</v>
      </c>
      <c r="D34" s="56" t="s">
        <v>26</v>
      </c>
      <c r="E34" s="24"/>
      <c r="F34" s="1"/>
      <c r="G34" s="23"/>
      <c r="H34" s="56" t="s">
        <v>34</v>
      </c>
      <c r="I34" s="56" t="s">
        <v>26</v>
      </c>
      <c r="J34" s="24"/>
      <c r="K34" s="25"/>
    </row>
    <row r="35" spans="1:11" ht="12.75">
      <c r="A35" s="15"/>
      <c r="B35" s="15"/>
      <c r="C35" s="5" t="s">
        <v>27</v>
      </c>
      <c r="D35" s="5" t="s">
        <v>28</v>
      </c>
      <c r="E35" s="25"/>
      <c r="F35" s="1"/>
      <c r="G35" s="15"/>
      <c r="H35" s="5" t="s">
        <v>35</v>
      </c>
      <c r="I35" s="5" t="s">
        <v>28</v>
      </c>
      <c r="J35" s="25"/>
      <c r="K35" s="25"/>
    </row>
    <row r="36" spans="1:11" ht="12.75">
      <c r="A36" s="15"/>
      <c r="B36" s="15"/>
      <c r="C36" s="1" t="s">
        <v>30</v>
      </c>
      <c r="D36" s="1" t="s">
        <v>31</v>
      </c>
      <c r="E36" s="25"/>
      <c r="F36" s="1"/>
      <c r="G36" s="15"/>
      <c r="H36" s="1" t="s">
        <v>36</v>
      </c>
      <c r="I36" s="1" t="s">
        <v>31</v>
      </c>
      <c r="J36" s="25"/>
      <c r="K36" s="25"/>
    </row>
    <row r="37" spans="1:11" ht="13.5" thickBot="1">
      <c r="A37" s="15"/>
      <c r="B37" s="16"/>
      <c r="C37" s="32" t="s">
        <v>32</v>
      </c>
      <c r="D37" s="32" t="s">
        <v>33</v>
      </c>
      <c r="E37" s="26"/>
      <c r="F37" s="1"/>
      <c r="G37" s="16"/>
      <c r="H37" s="32" t="s">
        <v>37</v>
      </c>
      <c r="I37" s="32" t="s">
        <v>33</v>
      </c>
      <c r="J37" s="26"/>
      <c r="K37" s="25"/>
    </row>
    <row r="38" spans="1:11" ht="13.5" thickTop="1">
      <c r="A38" s="15"/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20.25">
      <c r="A39" s="70" t="s">
        <v>38</v>
      </c>
      <c r="B39" s="71"/>
      <c r="C39" s="71"/>
      <c r="D39" s="71"/>
      <c r="E39" s="71"/>
      <c r="F39" s="71"/>
      <c r="G39" s="71"/>
      <c r="H39" s="71"/>
      <c r="I39" s="71"/>
      <c r="J39" s="71"/>
      <c r="K39" s="72"/>
    </row>
    <row r="40" spans="1:11" ht="13.5" thickBot="1">
      <c r="A40" s="15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4.25" thickBot="1" thickTop="1">
      <c r="A41" s="15"/>
      <c r="B41" s="21" t="s">
        <v>39</v>
      </c>
      <c r="C41" s="22"/>
      <c r="D41" s="22"/>
      <c r="E41" s="43">
        <v>2</v>
      </c>
      <c r="F41" s="1"/>
      <c r="G41" s="21" t="s">
        <v>51</v>
      </c>
      <c r="H41" s="22"/>
      <c r="I41" s="22"/>
      <c r="J41" s="43">
        <v>2</v>
      </c>
      <c r="K41" s="25"/>
    </row>
    <row r="42" spans="1:11" ht="13.5" thickTop="1">
      <c r="A42" s="15"/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 ht="12.75">
      <c r="A43" s="15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20.25">
      <c r="A44" s="70" t="s">
        <v>40</v>
      </c>
      <c r="B44" s="71"/>
      <c r="C44" s="71"/>
      <c r="D44" s="71"/>
      <c r="E44" s="71"/>
      <c r="F44" s="71"/>
      <c r="G44" s="71"/>
      <c r="H44" s="71"/>
      <c r="I44" s="71"/>
      <c r="J44" s="71"/>
      <c r="K44" s="72"/>
    </row>
    <row r="45" spans="1:11" ht="13.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2"/>
    </row>
    <row r="46" spans="1:11" ht="12.75">
      <c r="A46" s="15"/>
      <c r="B46" s="1" t="s">
        <v>61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3.5" thickBot="1">
      <c r="A47" s="15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3.5" thickTop="1">
      <c r="A48" s="15"/>
      <c r="B48" s="1"/>
      <c r="C48" s="9"/>
      <c r="D48" s="10" t="s">
        <v>41</v>
      </c>
      <c r="E48" s="11"/>
      <c r="F48" s="11"/>
      <c r="G48" s="11"/>
      <c r="H48" s="12"/>
      <c r="I48" s="1"/>
      <c r="J48" s="1"/>
      <c r="K48" s="25"/>
    </row>
    <row r="49" spans="1:11" ht="22.5" customHeight="1">
      <c r="A49" s="15"/>
      <c r="B49" s="1"/>
      <c r="C49" s="13" t="s">
        <v>42</v>
      </c>
      <c r="D49" s="3" t="s">
        <v>43</v>
      </c>
      <c r="E49" s="6">
        <v>1</v>
      </c>
      <c r="F49" s="50">
        <v>2</v>
      </c>
      <c r="G49" s="7">
        <v>3</v>
      </c>
      <c r="H49" s="14">
        <v>4</v>
      </c>
      <c r="I49" s="1"/>
      <c r="J49" s="1"/>
      <c r="K49" s="25"/>
    </row>
    <row r="50" spans="1:11" ht="12.75">
      <c r="A50" s="15"/>
      <c r="B50" s="1"/>
      <c r="C50" s="15"/>
      <c r="D50" s="4">
        <v>1</v>
      </c>
      <c r="E50" s="6" t="s">
        <v>44</v>
      </c>
      <c r="F50" s="50" t="s">
        <v>44</v>
      </c>
      <c r="G50" s="7" t="s">
        <v>45</v>
      </c>
      <c r="H50" s="14" t="s">
        <v>46</v>
      </c>
      <c r="I50" s="1"/>
      <c r="J50" s="1"/>
      <c r="K50" s="25"/>
    </row>
    <row r="51" spans="1:11" ht="12.75">
      <c r="A51" s="15"/>
      <c r="B51" s="1"/>
      <c r="C51" s="44"/>
      <c r="D51" s="53">
        <v>2</v>
      </c>
      <c r="E51" s="54" t="s">
        <v>44</v>
      </c>
      <c r="F51" s="8" t="s">
        <v>50</v>
      </c>
      <c r="G51" s="50" t="s">
        <v>47</v>
      </c>
      <c r="H51" s="52" t="s">
        <v>48</v>
      </c>
      <c r="I51" s="1"/>
      <c r="J51" s="1"/>
      <c r="K51" s="25"/>
    </row>
    <row r="52" spans="1:11" ht="12.75">
      <c r="A52" s="15"/>
      <c r="B52" s="1"/>
      <c r="C52" s="15"/>
      <c r="D52" s="4">
        <v>3</v>
      </c>
      <c r="E52" s="6" t="s">
        <v>45</v>
      </c>
      <c r="F52" s="50" t="s">
        <v>47</v>
      </c>
      <c r="G52" s="7" t="s">
        <v>48</v>
      </c>
      <c r="H52" s="14" t="s">
        <v>49</v>
      </c>
      <c r="I52" s="1"/>
      <c r="J52" s="1"/>
      <c r="K52" s="25"/>
    </row>
    <row r="53" spans="1:11" ht="13.5" thickBot="1">
      <c r="A53" s="15"/>
      <c r="B53" s="1"/>
      <c r="C53" s="16"/>
      <c r="D53" s="17">
        <v>4</v>
      </c>
      <c r="E53" s="18" t="s">
        <v>46</v>
      </c>
      <c r="F53" s="51" t="s">
        <v>48</v>
      </c>
      <c r="G53" s="19" t="s">
        <v>49</v>
      </c>
      <c r="H53" s="20" t="s">
        <v>49</v>
      </c>
      <c r="I53" s="1"/>
      <c r="J53" s="1"/>
      <c r="K53" s="25"/>
    </row>
    <row r="54" spans="1:11" ht="14.25" thickBot="1" thickTop="1">
      <c r="A54" s="16"/>
      <c r="B54" s="32"/>
      <c r="C54" s="32"/>
      <c r="D54" s="32"/>
      <c r="E54" s="32"/>
      <c r="F54" s="32"/>
      <c r="G54" s="32"/>
      <c r="H54" s="32"/>
      <c r="I54" s="32"/>
      <c r="J54" s="32"/>
      <c r="K54" s="26"/>
    </row>
    <row r="55" ht="13.5" thickTop="1"/>
  </sheetData>
  <mergeCells count="7">
    <mergeCell ref="A3:K3"/>
    <mergeCell ref="A28:K28"/>
    <mergeCell ref="A39:K39"/>
    <mergeCell ref="A44:K44"/>
    <mergeCell ref="A26:K26"/>
    <mergeCell ref="B9:E9"/>
    <mergeCell ref="G9:J9"/>
  </mergeCells>
  <printOptions/>
  <pageMargins left="0.43" right="0.48" top="0.5" bottom="0.4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83">
      <selection activeCell="G9" sqref="G9"/>
    </sheetView>
  </sheetViews>
  <sheetFormatPr defaultColWidth="9.140625" defaultRowHeight="12.75"/>
  <cols>
    <col min="2" max="2" width="11.8515625" style="0" customWidth="1"/>
  </cols>
  <sheetData>
    <row r="1" spans="1:9" ht="18">
      <c r="A1" s="76" t="s">
        <v>64</v>
      </c>
      <c r="B1" s="76"/>
      <c r="C1" s="76"/>
      <c r="D1" s="76"/>
      <c r="E1" s="76"/>
      <c r="F1" s="76"/>
      <c r="G1" s="76"/>
      <c r="H1" s="76"/>
      <c r="I1" s="76"/>
    </row>
    <row r="3" ht="15">
      <c r="A3" s="62" t="s">
        <v>74</v>
      </c>
    </row>
    <row r="4" ht="15">
      <c r="A4" s="62"/>
    </row>
    <row r="5" ht="15">
      <c r="A5" s="62" t="s">
        <v>68</v>
      </c>
    </row>
    <row r="6" ht="15">
      <c r="A6" s="62" t="s">
        <v>65</v>
      </c>
    </row>
    <row r="7" ht="15">
      <c r="A7" s="62"/>
    </row>
    <row r="8" ht="15">
      <c r="A8" s="62" t="s">
        <v>69</v>
      </c>
    </row>
    <row r="10" ht="13.5" thickBot="1"/>
    <row r="11" spans="2:5" ht="13.5" thickTop="1">
      <c r="B11" s="73" t="s">
        <v>70</v>
      </c>
      <c r="C11" s="74"/>
      <c r="D11" s="74"/>
      <c r="E11" s="75"/>
    </row>
    <row r="12" spans="2:5" ht="12.75">
      <c r="B12" s="15"/>
      <c r="C12" s="1"/>
      <c r="D12" s="1"/>
      <c r="E12" s="25"/>
    </row>
    <row r="13" spans="2:5" ht="25.5">
      <c r="B13" s="27" t="s">
        <v>3</v>
      </c>
      <c r="C13" s="28" t="s">
        <v>0</v>
      </c>
      <c r="D13" s="29" t="s">
        <v>1</v>
      </c>
      <c r="E13" s="46" t="s">
        <v>2</v>
      </c>
    </row>
    <row r="14" spans="2:5" ht="12.75">
      <c r="B14" s="15"/>
      <c r="C14" s="1"/>
      <c r="D14" s="1"/>
      <c r="E14" s="47"/>
    </row>
    <row r="15" spans="2:5" ht="12.75">
      <c r="B15" s="58" t="s">
        <v>14</v>
      </c>
      <c r="C15" s="59">
        <v>3</v>
      </c>
      <c r="D15" s="59">
        <v>1</v>
      </c>
      <c r="E15" s="60">
        <f>C15*D15</f>
        <v>3</v>
      </c>
    </row>
    <row r="16" spans="2:5" ht="12.75">
      <c r="B16" s="58" t="s">
        <v>15</v>
      </c>
      <c r="C16" s="59">
        <v>2</v>
      </c>
      <c r="D16" s="59">
        <v>1</v>
      </c>
      <c r="E16" s="60">
        <f aca="true" t="shared" si="0" ref="E16:E23">C16*D16</f>
        <v>2</v>
      </c>
    </row>
    <row r="17" spans="2:5" ht="13.5" customHeight="1">
      <c r="B17" s="58" t="s">
        <v>16</v>
      </c>
      <c r="C17" s="59">
        <v>3</v>
      </c>
      <c r="D17" s="59">
        <v>1</v>
      </c>
      <c r="E17" s="60">
        <f t="shared" si="0"/>
        <v>3</v>
      </c>
    </row>
    <row r="18" spans="2:5" ht="12.75">
      <c r="B18" s="58" t="s">
        <v>17</v>
      </c>
      <c r="C18" s="59">
        <v>2</v>
      </c>
      <c r="D18" s="59">
        <v>1</v>
      </c>
      <c r="E18" s="60">
        <f t="shared" si="0"/>
        <v>2</v>
      </c>
    </row>
    <row r="19" spans="2:5" ht="24" customHeight="1">
      <c r="B19" s="58" t="s">
        <v>18</v>
      </c>
      <c r="C19" s="59">
        <v>2</v>
      </c>
      <c r="D19" s="59">
        <v>1</v>
      </c>
      <c r="E19" s="60">
        <f t="shared" si="0"/>
        <v>2</v>
      </c>
    </row>
    <row r="20" spans="2:5" ht="12.75" customHeight="1">
      <c r="B20" s="58" t="s">
        <v>19</v>
      </c>
      <c r="C20" s="59">
        <v>3</v>
      </c>
      <c r="D20" s="59">
        <v>3</v>
      </c>
      <c r="E20" s="60">
        <f t="shared" si="0"/>
        <v>9</v>
      </c>
    </row>
    <row r="21" spans="2:5" ht="12.75">
      <c r="B21" s="58" t="s">
        <v>20</v>
      </c>
      <c r="C21" s="59">
        <v>2</v>
      </c>
      <c r="D21" s="59">
        <v>2</v>
      </c>
      <c r="E21" s="60">
        <f t="shared" si="0"/>
        <v>4</v>
      </c>
    </row>
    <row r="22" spans="2:5" ht="12.75">
      <c r="B22" s="58" t="s">
        <v>21</v>
      </c>
      <c r="C22" s="59">
        <v>2</v>
      </c>
      <c r="D22" s="59">
        <v>1</v>
      </c>
      <c r="E22" s="60">
        <f t="shared" si="0"/>
        <v>2</v>
      </c>
    </row>
    <row r="23" spans="2:5" ht="13.5" customHeight="1">
      <c r="B23" s="58" t="s">
        <v>22</v>
      </c>
      <c r="C23" s="59">
        <v>2</v>
      </c>
      <c r="D23" s="59">
        <v>1</v>
      </c>
      <c r="E23" s="60">
        <f t="shared" si="0"/>
        <v>2</v>
      </c>
    </row>
    <row r="24" spans="2:5" ht="12.75">
      <c r="B24" s="45"/>
      <c r="C24" s="2"/>
      <c r="D24" s="2"/>
      <c r="E24" s="48"/>
    </row>
    <row r="25" spans="2:5" ht="12.75">
      <c r="B25" s="33" t="s">
        <v>24</v>
      </c>
      <c r="C25" s="1"/>
      <c r="D25" s="1"/>
      <c r="E25" s="55">
        <f>SUM(E15:E23)</f>
        <v>29</v>
      </c>
    </row>
    <row r="26" spans="2:5" ht="13.5" thickBot="1">
      <c r="B26" s="34"/>
      <c r="C26" s="32"/>
      <c r="D26" s="32"/>
      <c r="E26" s="49"/>
    </row>
    <row r="27" ht="13.5" thickTop="1"/>
    <row r="29" ht="15">
      <c r="A29" s="63" t="s">
        <v>66</v>
      </c>
    </row>
    <row r="30" ht="15">
      <c r="A30" s="63" t="s">
        <v>71</v>
      </c>
    </row>
    <row r="31" ht="15">
      <c r="A31" s="63" t="s">
        <v>67</v>
      </c>
    </row>
    <row r="33" spans="2:5" ht="13.5" thickBot="1">
      <c r="B33" s="1"/>
      <c r="C33" s="1"/>
      <c r="D33" s="1"/>
      <c r="E33" s="1"/>
    </row>
    <row r="34" spans="2:5" ht="13.5" thickTop="1">
      <c r="B34" s="23"/>
      <c r="C34" s="56" t="s">
        <v>34</v>
      </c>
      <c r="D34" s="56" t="s">
        <v>26</v>
      </c>
      <c r="E34" s="24"/>
    </row>
    <row r="35" spans="2:5" ht="12.75">
      <c r="B35" s="15"/>
      <c r="C35" s="5" t="s">
        <v>35</v>
      </c>
      <c r="D35" s="5" t="s">
        <v>28</v>
      </c>
      <c r="E35" s="25"/>
    </row>
    <row r="36" spans="2:5" ht="12.75">
      <c r="B36" s="15"/>
      <c r="C36" s="1" t="s">
        <v>36</v>
      </c>
      <c r="D36" s="1" t="s">
        <v>31</v>
      </c>
      <c r="E36" s="25"/>
    </row>
    <row r="37" spans="2:5" ht="13.5" thickBot="1">
      <c r="B37" s="16"/>
      <c r="C37" s="32" t="s">
        <v>37</v>
      </c>
      <c r="D37" s="32" t="s">
        <v>33</v>
      </c>
      <c r="E37" s="26"/>
    </row>
    <row r="38" ht="13.5" thickTop="1"/>
    <row r="40" ht="15">
      <c r="A40" s="62" t="s">
        <v>72</v>
      </c>
    </row>
    <row r="41" ht="15">
      <c r="A41" s="62" t="s">
        <v>73</v>
      </c>
    </row>
  </sheetData>
  <mergeCells count="2">
    <mergeCell ref="B11:E11"/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2003-01-09T10:43:19Z</cp:lastPrinted>
  <dcterms:created xsi:type="dcterms:W3CDTF">2002-12-12T08:42:43Z</dcterms:created>
  <dcterms:modified xsi:type="dcterms:W3CDTF">2003-05-01T13:41:23Z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