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2"/>
  </bookViews>
  <sheets>
    <sheet name="Notes to Valuations" sheetId="1" r:id="rId1"/>
    <sheet name="Summary" sheetId="2" r:id="rId2"/>
    <sheet name="Eccles Over 50%" sheetId="3" r:id="rId3"/>
    <sheet name="Swinton Over 50%" sheetId="4" r:id="rId4"/>
    <sheet name="Worsley Over 50%" sheetId="5" r:id="rId5"/>
    <sheet name="Eccles Under 50%" sheetId="6" r:id="rId6"/>
    <sheet name="Swinton Under 50%" sheetId="7" r:id="rId7"/>
    <sheet name="Worsley Under 50%" sheetId="8" r:id="rId8"/>
  </sheets>
  <definedNames>
    <definedName name="_xlnm.Print_Area" localSheetId="4">'Worsley Over 50%'!$A$1:$X$251</definedName>
  </definedNames>
  <calcPr fullCalcOnLoad="1"/>
</workbook>
</file>

<file path=xl/sharedStrings.xml><?xml version="1.0" encoding="utf-8"?>
<sst xmlns="http://schemas.openxmlformats.org/spreadsheetml/2006/main" count="2952" uniqueCount="1421">
  <si>
    <t>Beechfarm</t>
  </si>
  <si>
    <t>Car parking</t>
  </si>
  <si>
    <t>Site of former terraced houses ? Cobbled street runs adjacent to site</t>
  </si>
  <si>
    <t>Town Centre site</t>
  </si>
  <si>
    <t>Adjacent to new Police Station and close to town centre shops and offices</t>
  </si>
  <si>
    <t>more valuable than</t>
  </si>
  <si>
    <t>Flat site which is grassed, tree planted and maintained</t>
  </si>
  <si>
    <t>site at Vine St</t>
  </si>
  <si>
    <t>Planning permission for residential / commercial development may be difficult</t>
  </si>
  <si>
    <t>The site would lend itself to additional car parking if cleared of trees</t>
  </si>
  <si>
    <t>Between Wesley Road /</t>
  </si>
  <si>
    <t>Abbey Drive</t>
  </si>
  <si>
    <t>Former burial ground occupied @2/3 of site which would restrict potential development</t>
  </si>
  <si>
    <t>Station Road, Swinton</t>
  </si>
  <si>
    <t>Landscaped, grassed over, trees , undulating site, maintained</t>
  </si>
  <si>
    <t>Only green area in the Town Centre &amp; may be considered a valuable amenity asset</t>
  </si>
  <si>
    <t>Hindered by bus stops and traffic lights on Station Road side</t>
  </si>
  <si>
    <t xml:space="preserve">In a built up area, surrounded by residential / commercial &amp; industrial properties </t>
  </si>
  <si>
    <t>Linksway / East Lancs Road</t>
  </si>
  <si>
    <t>Parkfield</t>
  </si>
  <si>
    <t>Landscaped buffer strip between  estate and East Lancs Road</t>
  </si>
  <si>
    <t>Grass verge with trees sloping down to main road</t>
  </si>
  <si>
    <t>Not suitable for any form of development</t>
  </si>
  <si>
    <t>Adj. to Ethel Ave / Bolton Rd</t>
  </si>
  <si>
    <t>Level landscaped site occupying a main road position</t>
  </si>
  <si>
    <t>Grassed over, tree planted and well maintained</t>
  </si>
  <si>
    <t>Adjacent to railway bridge, substation and bus stop</t>
  </si>
  <si>
    <t>Given the irregular shape of plot and its close proximity to main road</t>
  </si>
  <si>
    <t>would not consider it suitable for development</t>
  </si>
  <si>
    <t>Goodwood Drive, Swinton</t>
  </si>
  <si>
    <t>Hospital Road</t>
  </si>
  <si>
    <t>Large plot of undulating land leading down a steep slope where it</t>
  </si>
  <si>
    <t>tapers at the Hospital Road end. Known locally as Fildes Fold Field</t>
  </si>
  <si>
    <t>The site creates a large green / amenity area between the houses on either side</t>
  </si>
  <si>
    <t xml:space="preserve">The site is grassed over, with trees, raised manholes and footpaths crossing </t>
  </si>
  <si>
    <t>Highly unlikely that planning would be granted for development of this area</t>
  </si>
  <si>
    <t>Only green open space in a built up area - valuable communal amenity land</t>
  </si>
  <si>
    <t>Pontefract Close, Swinton</t>
  </si>
  <si>
    <t>Temple Drive</t>
  </si>
  <si>
    <t>Unused / Overgrown</t>
  </si>
  <si>
    <t>Irregular shaped plot of land - landlocked / inaccessible</t>
  </si>
  <si>
    <t>Appears to be well overgrown and not maintained</t>
  </si>
  <si>
    <t xml:space="preserve">Only alteranitive option would be to offer as additional garden land to </t>
  </si>
  <si>
    <t xml:space="preserve">former Council properties on East Drive which have been sold under RTB </t>
  </si>
  <si>
    <t>but their existing gardens are already a reasonable size</t>
  </si>
  <si>
    <t>Unlikley to achieve a substantial sum of money on any garden land disposal</t>
  </si>
  <si>
    <t>May have to look at disposals for nominal sums if parties interested</t>
  </si>
  <si>
    <t>Maintenance is a big consideration if retained</t>
  </si>
  <si>
    <t>176HO011</t>
  </si>
  <si>
    <t>Land between 10 &amp; 12</t>
  </si>
  <si>
    <t>Garden extensions ?</t>
  </si>
  <si>
    <t>Regular shaped plot with pedestrian access only</t>
  </si>
  <si>
    <t>Wyre Drive, Boothstown</t>
  </si>
  <si>
    <t>Grass seeded, trees on edge of site, well maintained</t>
  </si>
  <si>
    <t xml:space="preserve">A high number of manholes on edge of site - flush &amp; raised on </t>
  </si>
  <si>
    <t>concrete plinths</t>
  </si>
  <si>
    <t xml:space="preserve">Only alternative use would be to dvide up and offer to neighbouring </t>
  </si>
  <si>
    <t xml:space="preserve">properties as garden extensions but this would result in some </t>
  </si>
  <si>
    <t>gardens having the encumbrance of the manholes</t>
  </si>
  <si>
    <t>Planners may wsih to retain as amenity / communal space</t>
  </si>
  <si>
    <t xml:space="preserve">Worsley &amp; </t>
  </si>
  <si>
    <t>176HO013</t>
  </si>
  <si>
    <t xml:space="preserve">Land between 20 &amp; 22 </t>
  </si>
  <si>
    <t>Possibly residential</t>
  </si>
  <si>
    <t>Slightly mounded grass verge, tree planted, maintained</t>
  </si>
  <si>
    <t>Single plot</t>
  </si>
  <si>
    <t>single plot</t>
  </si>
  <si>
    <t>Footpath runs along edge of plot ( adj 22 Wyre Drive )</t>
  </si>
  <si>
    <t>Could possibly sustain a single residential building plot</t>
  </si>
  <si>
    <t>Land between Worsley Road</t>
  </si>
  <si>
    <t>Large part of small OAP bungalow development</t>
  </si>
  <si>
    <t>&amp; Moorfield Close, Worsley</t>
  </si>
  <si>
    <t>Site is grassed over &amp; densely populated with mature trees</t>
  </si>
  <si>
    <t>Footpaths run around the perimeter of the site</t>
  </si>
  <si>
    <t xml:space="preserve">Pedestrian access available onto Worsley Road but </t>
  </si>
  <si>
    <t>vehicular access direct onto Worsley Road would not be forthcoming</t>
  </si>
  <si>
    <t>Unlikely to secure planning consent for any form of development</t>
  </si>
  <si>
    <t>131HO001</t>
  </si>
  <si>
    <t xml:space="preserve">Rear of 14 - 24 </t>
  </si>
  <si>
    <t>Amenity ?</t>
  </si>
  <si>
    <t>Irregular shaped site which is landlocked</t>
  </si>
  <si>
    <t>Mulgrave Road, Roe Green,</t>
  </si>
  <si>
    <t>could not access</t>
  </si>
  <si>
    <t>but would probably</t>
  </si>
  <si>
    <t>Appears to be a mini woodland sloping down to a stream</t>
  </si>
  <si>
    <t>Worsley</t>
  </si>
  <si>
    <t xml:space="preserve">struggle to dispose </t>
  </si>
  <si>
    <t>Unclear as to how the area can be maintained</t>
  </si>
  <si>
    <t>of</t>
  </si>
  <si>
    <t>Trees could become unmanageable and create maintenance issues</t>
  </si>
  <si>
    <t>Could look at dividing the land up and incorporating it into the gardens</t>
  </si>
  <si>
    <t>of neighbouring properties but given the potential costs in having</t>
  </si>
  <si>
    <t>to clear the land prior to use, would it be financially viable for</t>
  </si>
  <si>
    <t>any prospective purchasers ?</t>
  </si>
  <si>
    <t>There is also the question of the stream</t>
  </si>
  <si>
    <t>009HO003</t>
  </si>
  <si>
    <t>Rear of 72/74 Spa Cres</t>
  </si>
  <si>
    <t>Access too narrow</t>
  </si>
  <si>
    <t>Unused ,overgrown site, susceptible to fly tipping</t>
  </si>
  <si>
    <t>Unkempt</t>
  </si>
  <si>
    <t xml:space="preserve">Incorporate in </t>
  </si>
  <si>
    <t>Land Values Summary</t>
  </si>
  <si>
    <t>Over 50% Development Potential</t>
  </si>
  <si>
    <t>Area</t>
  </si>
  <si>
    <t>No of sites</t>
  </si>
  <si>
    <t>Site area (ha)</t>
  </si>
  <si>
    <t>Income</t>
  </si>
  <si>
    <t>Top Estimate</t>
  </si>
  <si>
    <t>Adjusted Top Estimate</t>
  </si>
  <si>
    <t>Total</t>
  </si>
  <si>
    <t>Under 50% Development Potential</t>
  </si>
  <si>
    <t>Restricted access - narrow therefore unlikely</t>
  </si>
  <si>
    <t>gardens of adj.</t>
  </si>
  <si>
    <t>to provide key to any future development</t>
  </si>
  <si>
    <t>houses ( Council )</t>
  </si>
  <si>
    <t>of A&amp;L land beyond</t>
  </si>
  <si>
    <t>but leave pedestrian</t>
  </si>
  <si>
    <t>Restriction barrier on entrance</t>
  </si>
  <si>
    <t>access to open</t>
  </si>
  <si>
    <t>Add to adjoining gardens ( Council ) or appropriate to A&amp;L to inc in POS</t>
  </si>
  <si>
    <t>space beyond</t>
  </si>
  <si>
    <t>008HO004</t>
  </si>
  <si>
    <t>Rear 21/23 Newcombe Drive</t>
  </si>
  <si>
    <t>Restricted access - not suitable for development in isolation</t>
  </si>
  <si>
    <t>Heavy wooden gates on entrance to site</t>
  </si>
  <si>
    <t>Site of no value in isolation</t>
  </si>
  <si>
    <t xml:space="preserve">Could be amalgamated with adjoining site when the derelict/boarded up </t>
  </si>
  <si>
    <t>cottage flats have been demolished and the site cleared - better proposition</t>
  </si>
  <si>
    <t>One g/f flat still appears to be occupied ?</t>
  </si>
  <si>
    <t>Say £95-£125,000 for combined sites</t>
  </si>
  <si>
    <t>008HO002</t>
  </si>
  <si>
    <t>Rear of 1-9 Gorse Road</t>
  </si>
  <si>
    <t>Large unused, overgrown level site, susceptible to fly tipping</t>
  </si>
  <si>
    <t>to secure planning permission for development</t>
  </si>
  <si>
    <t>Resiting the electricity substation on te Bank Lane site could give</t>
  </si>
  <si>
    <t xml:space="preserve">better site access but this may be a costly exercise to pursue </t>
  </si>
  <si>
    <t>Best use would probably be to divide up and incorporate in neighbouring gardens</t>
  </si>
  <si>
    <t>subject to agreement with tenants / owner occupiers</t>
  </si>
  <si>
    <t>Could only sell to owner/occupiers and even then may not raise a receipt</t>
  </si>
  <si>
    <t>008HO007</t>
  </si>
  <si>
    <t>Rear of 52/56 Upland Drive</t>
  </si>
  <si>
    <t>Small unused, overgrown site, susceptible to fly tipping</t>
  </si>
  <si>
    <t>Surrounded by A&amp;L land which is not maintined either</t>
  </si>
  <si>
    <t>The site is not developable due to size and restricted access</t>
  </si>
  <si>
    <t>Even if amalgamated with A&amp;L land would still not be a good development proposition</t>
  </si>
  <si>
    <t>Could look to incorporate into gardens of adjoining Council houses</t>
  </si>
  <si>
    <t xml:space="preserve">Industrial estate lies on other side of the site </t>
  </si>
  <si>
    <t>007HO002</t>
  </si>
  <si>
    <t>Rear of Greenheys Road /</t>
  </si>
  <si>
    <t>Open space / Amenity /</t>
  </si>
  <si>
    <t xml:space="preserve">2/3 potential </t>
  </si>
  <si>
    <t>Large slightly undulating site, grassed and well maintained on edge of estate</t>
  </si>
  <si>
    <t>Mill Hill, Little Hulton</t>
  </si>
  <si>
    <t>Play ground</t>
  </si>
  <si>
    <t>Site of playground</t>
  </si>
  <si>
    <t>Childrens playground occupies part of site and this appears well used</t>
  </si>
  <si>
    <t>which occupies @</t>
  </si>
  <si>
    <t>Lockable gate has been erected on entrance to site</t>
  </si>
  <si>
    <t>1/3 of site has not</t>
  </si>
  <si>
    <t>Brackley Golf Course lies beyond site</t>
  </si>
  <si>
    <t xml:space="preserve">been included in the </t>
  </si>
  <si>
    <t>Could be considered a good residential development site only for restricted access</t>
  </si>
  <si>
    <t>valuation</t>
  </si>
  <si>
    <t xml:space="preserve">Better access could be facilitated if access was taken say between 71 &amp; 73 Mill Hill </t>
  </si>
  <si>
    <t>It is assumed that</t>
  </si>
  <si>
    <t>but garden land would need to be taken from tenants to achieve this</t>
  </si>
  <si>
    <t>this will be retained</t>
  </si>
  <si>
    <t>021HO003</t>
  </si>
  <si>
    <t>Fronting 62/64 Highgate Lane</t>
  </si>
  <si>
    <t>Amenity / Community</t>
  </si>
  <si>
    <t>Small grassed regular level plot of land part edged with bollards</t>
  </si>
  <si>
    <t>to prevent cars crossing site but pedestrian access is available</t>
  </si>
  <si>
    <t>Located in a residential area, close to school and church</t>
  </si>
  <si>
    <t>Site is being maintained</t>
  </si>
  <si>
    <t>No development potential due to size and location fronting existing houses</t>
  </si>
  <si>
    <t>021HO008</t>
  </si>
  <si>
    <t>Adjacent 23 Captain Fold Road</t>
  </si>
  <si>
    <t>Exisitng garage colony</t>
  </si>
  <si>
    <t>Operational garage colony providing valuable asset for residents</t>
  </si>
  <si>
    <t xml:space="preserve">assuming 70% </t>
  </si>
  <si>
    <t xml:space="preserve">Not considered suitable for alternative development </t>
  </si>
  <si>
    <t>Edges of site could benefit from tidy up but area not unsightly</t>
  </si>
  <si>
    <t>generating max £300 pa</t>
  </si>
  <si>
    <t>022HO006</t>
  </si>
  <si>
    <t>Adjacent to 6 Thornfield Grove</t>
  </si>
  <si>
    <t xml:space="preserve">Small, overgrown plot, not maintained, enclosed by bollards </t>
  </si>
  <si>
    <t>Vehicular access is available but this comes close to front of adjoining house</t>
  </si>
  <si>
    <t>It could be considered suitable as an individual plot but it is debatable whether</t>
  </si>
  <si>
    <t>planning permission would be forthcoming and demand would be low given its location</t>
  </si>
  <si>
    <t xml:space="preserve">Best use may be to incorporate into gardens of adjoining properties, some Council, some </t>
  </si>
  <si>
    <t>privately owned</t>
  </si>
  <si>
    <t>022HO003</t>
  </si>
  <si>
    <t>Hopehey Lane / Thornfield Cres</t>
  </si>
  <si>
    <t>Large cleared sloping site, fenced, grassed and maintained</t>
  </si>
  <si>
    <t>Footpaths cross site and part was originally used as a garage colony</t>
  </si>
  <si>
    <t>mid Council estate</t>
  </si>
  <si>
    <t>Potential for residential development but location on estate not ideal</t>
  </si>
  <si>
    <t>Note :The owner of 24 Thornfield Cres has made application to purchase a strip</t>
  </si>
  <si>
    <t>of land adjacent ot her property to provide an alternative driveway</t>
  </si>
  <si>
    <t>This is being progressed in consulation with Housing Services and will not affect the</t>
  </si>
  <si>
    <t>overall potential development or valuation of the site</t>
  </si>
  <si>
    <t>Thornfield Cres / Baronfold Cres</t>
  </si>
  <si>
    <t>Large cleared, slightly sloping site, fenced, grassed, and maintained</t>
  </si>
  <si>
    <t>Potential for residential development but location not ideal</t>
  </si>
  <si>
    <t>Belcroft Drive / Captain Fold Road</t>
  </si>
  <si>
    <t>Corner plot, cleared, fenced, grassed and maintained</t>
  </si>
  <si>
    <t>As a single plot</t>
  </si>
  <si>
    <t>Potential for residential development but may be better to</t>
  </si>
  <si>
    <t>but ideally should be</t>
  </si>
  <si>
    <t>amalgamate with Plot 9 &amp; 18 / Plan 1</t>
  </si>
  <si>
    <t xml:space="preserve">amalgamated with </t>
  </si>
  <si>
    <t>Existing access available</t>
  </si>
  <si>
    <t>Plots 8&amp;9 / Plan 1</t>
  </si>
  <si>
    <t xml:space="preserve">Adjacent to 2 Mill Hill / </t>
  </si>
  <si>
    <t>Undulating cleared site, fenced, grassed and maintained</t>
  </si>
  <si>
    <t>Greenhays Road</t>
  </si>
  <si>
    <t>Adjacent to 13 Mill Hill</t>
  </si>
  <si>
    <t>20% reduction</t>
  </si>
  <si>
    <t>Adjacent to 35 Mill Hill</t>
  </si>
  <si>
    <t>NOTES</t>
  </si>
  <si>
    <t>Recommend that site adjacent to Golden Lion PHs be appropriated to Planning &amp; Development and NOT included in transfer</t>
  </si>
  <si>
    <t>Income            ( p.a. )</t>
  </si>
  <si>
    <t>Cleared site, fenced, grassed and maintained</t>
  </si>
  <si>
    <t>Potential for residential development on edge of golf course</t>
  </si>
  <si>
    <t>021HO004</t>
  </si>
  <si>
    <t xml:space="preserve">Manchester Road West / </t>
  </si>
  <si>
    <t>Main road frontage, opposite nursing home</t>
  </si>
  <si>
    <t>Landscaped buffer</t>
  </si>
  <si>
    <t>Bank of land forms grassed buffer with mature trees between main road ( A6 )</t>
  </si>
  <si>
    <t>and industrial estate and residential estate beyond</t>
  </si>
  <si>
    <t>Footpaths cross the site giving access to bus stop and telephone box</t>
  </si>
  <si>
    <t>009HO008</t>
  </si>
  <si>
    <t>Chedworth Crescent</t>
  </si>
  <si>
    <t>This site is on top edge of estate adjoining open space</t>
  </si>
  <si>
    <t>The site is undulating, fenced, grassed with trees, footpaths crossing</t>
  </si>
  <si>
    <t>Part is maintained, part is overgrown and there is evidence of fly tipping</t>
  </si>
  <si>
    <t>Pedestrian and vehicular access is available</t>
  </si>
  <si>
    <t>May be prudent to package all the sites on this estate rather than sell individually</t>
  </si>
  <si>
    <t>009HO009</t>
  </si>
  <si>
    <t>Between Chedworth Crescent /</t>
  </si>
  <si>
    <t>Amblecote Drive West</t>
  </si>
  <si>
    <t>This site lies mid to top egde of estate and forms an atractractive landscaped amenity</t>
  </si>
  <si>
    <t>It appears to be adequately maintained</t>
  </si>
  <si>
    <t>009HO011</t>
  </si>
  <si>
    <t>Earlesdon Crescent</t>
  </si>
  <si>
    <t>This site lies mid estate and is already serviced</t>
  </si>
  <si>
    <t>0101HO003</t>
  </si>
  <si>
    <t xml:space="preserve">Wallbrook Crescent / </t>
  </si>
  <si>
    <t>Amblecote Drive East</t>
  </si>
  <si>
    <t>This site is close to the entrance to the estate and is already serviced</t>
  </si>
  <si>
    <t>The site is reasonably level, fenced, grassed with trees and footptahs crossing</t>
  </si>
  <si>
    <t>023HO001</t>
  </si>
  <si>
    <t>Cleggs Lane /</t>
  </si>
  <si>
    <t>Looking at single</t>
  </si>
  <si>
    <t>Small plot of land on the entrance to the estate / main road position</t>
  </si>
  <si>
    <t xml:space="preserve">residential plot </t>
  </si>
  <si>
    <t>The site is level, grassed with trees and maintained</t>
  </si>
  <si>
    <t>It lies opposite a block of derelict shops with flats above</t>
  </si>
  <si>
    <t>It may be suitable for a single residential plot or possibly a shop site if remainder of</t>
  </si>
  <si>
    <t>estate were to be developed thus presenting a good customer base</t>
  </si>
  <si>
    <t>023HO009</t>
  </si>
  <si>
    <t>Seddon St / Baron Fold Crescent</t>
  </si>
  <si>
    <t>A small level plot, grassed with trees, footpath crosses site, site maintained</t>
  </si>
  <si>
    <t>Adjacent to residential, commercial, industrial premises, parking a bit tight</t>
  </si>
  <si>
    <t>Site leads onto operational garage colony</t>
  </si>
  <si>
    <t>Not considered suitable for single plot, best use to remian as amenity / landscaping</t>
  </si>
  <si>
    <t>022HO002</t>
  </si>
  <si>
    <t>Rear of 20-26 Hope Hey Lane</t>
  </si>
  <si>
    <t>Former garage colony</t>
  </si>
  <si>
    <t xml:space="preserve">Amalgamate with </t>
  </si>
  <si>
    <t>In isolation, a level cleared site which has been treated,  grassed over</t>
  </si>
  <si>
    <t>Plot 15/Plan 1</t>
  </si>
  <si>
    <t>and a barrier on the entrance to the site</t>
  </si>
  <si>
    <t>On its own cannot sustain development therefore needs to be added to</t>
  </si>
  <si>
    <t>Plot 15 / Plan 1 and valued accordingly</t>
  </si>
  <si>
    <t>038HO009</t>
  </si>
  <si>
    <t>Between Manchester Road East /</t>
  </si>
  <si>
    <t>A small site adjacent to disused railway line / bridge</t>
  </si>
  <si>
    <t>Graymar Road</t>
  </si>
  <si>
    <t>A level site, grassed with trees and reasonably maintained</t>
  </si>
  <si>
    <t>Not considered suitable for development due to its position and size</t>
  </si>
  <si>
    <t>028HO001</t>
  </si>
  <si>
    <t>Worsley Road North /</t>
  </si>
  <si>
    <t>Worsley Road</t>
  </si>
  <si>
    <t xml:space="preserve">Potential devlelopment </t>
  </si>
  <si>
    <t>Resdeintial / commercial</t>
  </si>
  <si>
    <t>Site of old terraced properties bought in under CPO powers for redevelopment</t>
  </si>
  <si>
    <t>Southern St</t>
  </si>
  <si>
    <t>North</t>
  </si>
  <si>
    <t>Amenity land ?</t>
  </si>
  <si>
    <t>Site appears to have been treated some years ago but there has been no</t>
  </si>
  <si>
    <t>upkeep or maintenance and subsequently the site has become overgrown</t>
  </si>
  <si>
    <t>and unkempt thus attracting fly tipping</t>
  </si>
  <si>
    <t xml:space="preserve">The plans indicate that the site is crossed by a footpath but evidence of this </t>
  </si>
  <si>
    <t>is not clearly defined on site</t>
  </si>
  <si>
    <t>The site could be considered suitable for development - residential or</t>
  </si>
  <si>
    <t>possibly commercial given the main road position</t>
  </si>
  <si>
    <t>026HO002</t>
  </si>
  <si>
    <t>Adjacent to 3 Harcourt St</t>
  </si>
  <si>
    <t xml:space="preserve">Rent of £80 pa </t>
  </si>
  <si>
    <t xml:space="preserve">generated from part of </t>
  </si>
  <si>
    <t>site only</t>
  </si>
  <si>
    <t xml:space="preserve">The plans indicate that the site is crosses by a footpath but evidence of this </t>
  </si>
  <si>
    <t>The site could be considered suitable for residential development</t>
  </si>
  <si>
    <t>Part of the site is subject to a garden tenancy but this is overgrown and</t>
  </si>
  <si>
    <t>unkempt also and is not defined with a fence - this would need to be terminated</t>
  </si>
  <si>
    <t>This generates a rental of £80 pa</t>
  </si>
  <si>
    <t>026HO003</t>
  </si>
  <si>
    <t>Enfield Street / Worsley Rd North</t>
  </si>
  <si>
    <t>Residential / commercial</t>
  </si>
  <si>
    <t>possibly commercial given the main road location</t>
  </si>
  <si>
    <t>026HO004</t>
  </si>
  <si>
    <t>Harcourt Street /</t>
  </si>
  <si>
    <t xml:space="preserve">Residential / industrial </t>
  </si>
  <si>
    <t>Enfield Street</t>
  </si>
  <si>
    <t>possibly industrial given the location</t>
  </si>
  <si>
    <t>025HO003</t>
  </si>
  <si>
    <t>Adjacent to 37 Grosvenor Road</t>
  </si>
  <si>
    <t>Grosvenor Road</t>
  </si>
  <si>
    <t>Small level site, grassed and maintained</t>
  </si>
  <si>
    <t>Exisiting access, vehicular / pedestrian available</t>
  </si>
  <si>
    <t>This site has been looked at in past for development but planners</t>
  </si>
  <si>
    <t>are insistent on it remaining as amenity due to strong opposition from residents</t>
  </si>
  <si>
    <t>039HO001</t>
  </si>
  <si>
    <t>Algernon Road</t>
  </si>
  <si>
    <t>Part garage site /</t>
  </si>
  <si>
    <t>Based on 7.14% yield</t>
  </si>
  <si>
    <t>Planning objections likley</t>
  </si>
  <si>
    <t>Vine Ave / Bolton Road, Swinton - Recommend that site is transferred to Planning &amp; Development and NOT included in transfer</t>
  </si>
  <si>
    <t>No redevelopment potential</t>
  </si>
  <si>
    <t>Groundwork Trust scheme proposed to improve site</t>
  </si>
  <si>
    <t>Melbourne St / Alice St, Swinton now included on this sheet due to reduction in % development potential</t>
  </si>
  <si>
    <t>Possibly strong objections from local residents</t>
  </si>
  <si>
    <t>Potential issues - ground conditions / local opposition</t>
  </si>
  <si>
    <t>Potential planning issues</t>
  </si>
  <si>
    <t>An irregular shaped site, overgrown / unkempt, not maintained</t>
  </si>
  <si>
    <t>part unused / unkempt</t>
  </si>
  <si>
    <t xml:space="preserve">Assuming 25% </t>
  </si>
  <si>
    <t>It has three access points onto site but all are restricted</t>
  </si>
  <si>
    <t>2 tenancies on site</t>
  </si>
  <si>
    <t xml:space="preserve">sustainable occupancy </t>
  </si>
  <si>
    <t xml:space="preserve">The site also provides access to the adjoining allotment site </t>
  </si>
  <si>
    <t>and max rent of £113 pa</t>
  </si>
  <si>
    <t>Part of the site lies close to Council bungalows and part private terraced</t>
  </si>
  <si>
    <t>Not considered suitable for development</t>
  </si>
  <si>
    <t>025HO001</t>
  </si>
  <si>
    <t>Between 50-52 Windmill Road</t>
  </si>
  <si>
    <t>The site is fenced, grassed and maintained</t>
  </si>
  <si>
    <t>It is close to a private new build site at Ashton Fields Farm</t>
  </si>
  <si>
    <t>On the face of it, the site appears suitable for development but the</t>
  </si>
  <si>
    <t>possibilty has been investigated in the past and it was concluded that the</t>
  </si>
  <si>
    <t>site is not suitable ( no further details available )</t>
  </si>
  <si>
    <t>Between 55-57 Trafford Drive</t>
  </si>
  <si>
    <t>Could not gain access onto site due to the dense perimeter hedging</t>
  </si>
  <si>
    <t>Located on top edge of the estate</t>
  </si>
  <si>
    <t>Site appears to be totally overgrown,not maintained and susceptible to fly tipping</t>
  </si>
  <si>
    <t>On the face of it, residential development could be considered a possibility but</t>
  </si>
  <si>
    <t>an access road would need to be installed from the Trafford Drive side to facilitate this</t>
  </si>
  <si>
    <t>It is debatable whether or not the planners would want</t>
  </si>
  <si>
    <t>to see this as it would involve the removal of the trees</t>
  </si>
  <si>
    <t>Rear of 106-132 Eastham Way</t>
  </si>
  <si>
    <t>Amenity / landscaped ?</t>
  </si>
  <si>
    <t>A large expanse of land, landlocked, could not access</t>
  </si>
  <si>
    <t>Not suitable for development due to location and access problems</t>
  </si>
  <si>
    <t>Presume it is not currently being maintained ?</t>
  </si>
  <si>
    <t>038HO004</t>
  </si>
  <si>
    <t>Between Eastham Way /</t>
  </si>
  <si>
    <t>Large expanse of open space providing recreational pitches and a playground</t>
  </si>
  <si>
    <t>Bridgewater St, Little Hulton</t>
  </si>
  <si>
    <t>Part playground</t>
  </si>
  <si>
    <t>The Thirlmere Aqueduct runs through part of the site</t>
  </si>
  <si>
    <t>Planning permission for development of this site would not be forthcoming</t>
  </si>
  <si>
    <t xml:space="preserve">This has been explored in the past </t>
  </si>
  <si>
    <t>Kersal Ave / Eastham Way</t>
  </si>
  <si>
    <t>50% site considered</t>
  </si>
  <si>
    <t>An open, sloping green area fronting a parade of shops, grassed with trees, maintained</t>
  </si>
  <si>
    <t xml:space="preserve">suitable for residential </t>
  </si>
  <si>
    <t>Part could be considered suitable for residential development, say 50%</t>
  </si>
  <si>
    <t>development</t>
  </si>
  <si>
    <t>fronting Kersal Ave</t>
  </si>
  <si>
    <t>Sites of 95-101 Eastham Way</t>
  </si>
  <si>
    <t>The cleared site of 97-101 Eastham Way</t>
  </si>
  <si>
    <t>The site has been treated, levelled, fenced, grassed and is being maintained</t>
  </si>
  <si>
    <t xml:space="preserve">Footpaths cross the site and this site appears to have been incorporated with the </t>
  </si>
  <si>
    <t>adjoining amenity site and treated accordingly</t>
  </si>
  <si>
    <t>The site is not considered suitable for residential development</t>
  </si>
  <si>
    <t>024HO001</t>
  </si>
  <si>
    <t>Broughton Ave / Ladywell Ave</t>
  </si>
  <si>
    <t>Large expanse of land on a slight slope, grassed and maintained</t>
  </si>
  <si>
    <t>Small amount of fly tipping on site</t>
  </si>
  <si>
    <t xml:space="preserve">On the face of it appears suitable for residential development but the </t>
  </si>
  <si>
    <t>Thirlmere Aqueduct crosses the site which is probably why the site</t>
  </si>
  <si>
    <t>has not already been earmarked for development</t>
  </si>
  <si>
    <t>Weaste Ave / Bridgewater St</t>
  </si>
  <si>
    <t xml:space="preserve">Site is split into 3 segments, part landscaped, part overgrown, </t>
  </si>
  <si>
    <t>Part being used as a</t>
  </si>
  <si>
    <t>part surfaced and used as a car park presumably serving school opposite</t>
  </si>
  <si>
    <t>Site is considered suitable for residential development</t>
  </si>
  <si>
    <t>Bridgewater St / Ridyard St</t>
  </si>
  <si>
    <t>Slightly mounded corner plot, grassed with mature trees, maintained</t>
  </si>
  <si>
    <t>Huge substation structure in middle of site</t>
  </si>
  <si>
    <t>Alternative development unlikely</t>
  </si>
  <si>
    <t>024HO004</t>
  </si>
  <si>
    <t>Crescent Drive</t>
  </si>
  <si>
    <t>Reasonably level but irregular shaped site, grassed with trees and maintained</t>
  </si>
  <si>
    <t>Susceptible to fly tipping</t>
  </si>
  <si>
    <t>Considered suitable for residential development</t>
  </si>
  <si>
    <t>023HO003</t>
  </si>
  <si>
    <t>Falcon Drive</t>
  </si>
  <si>
    <t>Playing field with changing facilities which appear to be maintained</t>
  </si>
  <si>
    <t>Football Pitch</t>
  </si>
  <si>
    <t>Area is fenced and access restricted</t>
  </si>
  <si>
    <t>&amp; Changing Facilities ?</t>
  </si>
  <si>
    <t>Land was bought in for amenity use, no record of anyone</t>
  </si>
  <si>
    <t xml:space="preserve">having exclusive possession, indeed Housing Committee </t>
  </si>
  <si>
    <t>in April, 1999 stated that the land could not be let exclusively to one club</t>
  </si>
  <si>
    <t xml:space="preserve">Several attempts have been made to get Housing to confirm usage and on what basis </t>
  </si>
  <si>
    <t>but, to date, the information has not been forthcoming</t>
  </si>
  <si>
    <t>Amblecote Drive West - East, Little Hulton - Valuation reflects a social housing type scheme - No restrictions would result in a higher value</t>
  </si>
  <si>
    <t>In light of the above, it seem highly unlikely that the land would be released for</t>
  </si>
  <si>
    <t>development and would remain as a community / amenity facility</t>
  </si>
  <si>
    <t>035HO002</t>
  </si>
  <si>
    <t>Carrfield Ave / Kenyon Way</t>
  </si>
  <si>
    <t>Levelled clearance site, fenced, grassed, trees, footpaths crossing</t>
  </si>
  <si>
    <t>In a residential area, close to the edge of the estate, disused railway to rear</t>
  </si>
  <si>
    <t>Being maintained</t>
  </si>
  <si>
    <t>Site considered suitable for some form of residential development</t>
  </si>
  <si>
    <t>022HO007</t>
  </si>
  <si>
    <t>Ram St / Manchester Road West</t>
  </si>
  <si>
    <t>Main road position, non estate site</t>
  </si>
  <si>
    <t>Amenity land - levelled, grassed, trees, maintained</t>
  </si>
  <si>
    <t>Church and vehicular entry point to Peel Park lie adjacent to site</t>
  </si>
  <si>
    <t xml:space="preserve">Not considered suitable for residential development but site could be </t>
  </si>
  <si>
    <t xml:space="preserve">redeveloped to provide proper parking for church but it does enhance </t>
  </si>
  <si>
    <t>entrance to park therefore amenity should be retained and land</t>
  </si>
  <si>
    <t>appropriated to Arts &amp; Leisure ?</t>
  </si>
  <si>
    <t>021HO005</t>
  </si>
  <si>
    <t>Adjacent to Kenyon Lodge</t>
  </si>
  <si>
    <t>Amenity / woodland</t>
  </si>
  <si>
    <t>Just off a main road position, adjacent to Kenyon Lodge Nursing Home</t>
  </si>
  <si>
    <t>off Manchester Road West</t>
  </si>
  <si>
    <t xml:space="preserve">Large irregular plot, mainly woodland, not maintained and susceptible to </t>
  </si>
  <si>
    <t>fly tipping - not suitable for development</t>
  </si>
  <si>
    <t>Footpath runs along side of plot</t>
  </si>
  <si>
    <t>Substation site adjacent to footpath has been sold</t>
  </si>
  <si>
    <t>Between Briar Hill Close /</t>
  </si>
  <si>
    <t>On back edge of estate, adjacent to Peel Park and close to estate entrance</t>
  </si>
  <si>
    <t>Kenyon Way, Little Hulton</t>
  </si>
  <si>
    <t>Awkward shape and may not be able to develop to full potential</t>
  </si>
  <si>
    <t>Adjacent to 74 Briar Hill Ave</t>
  </si>
  <si>
    <t>Potential for small residential development plot</t>
  </si>
  <si>
    <t>Briar Hill Avenue</t>
  </si>
  <si>
    <t>Level site, fenced,grassed with trees and car parking facility in middle</t>
  </si>
  <si>
    <t>Car parking facility</t>
  </si>
  <si>
    <t>035HO010</t>
  </si>
  <si>
    <t>Parkway, Little Hulton</t>
  </si>
  <si>
    <t>Large expanse of land forming landscaped strip separating estate</t>
  </si>
  <si>
    <t>Community Land</t>
  </si>
  <si>
    <t>Part fenced, grassed with trees, footpaths cross, maintained</t>
  </si>
  <si>
    <t>Original vehicular access points made up</t>
  </si>
  <si>
    <t>Community land and as such it is unlikely that planning permission would be</t>
  </si>
  <si>
    <t xml:space="preserve">forthcoming for alternative development. </t>
  </si>
  <si>
    <t>056HO003</t>
  </si>
  <si>
    <t>Between Greencourt Drive /</t>
  </si>
  <si>
    <t>Another large expanse of land forming landscaped strip separating estate</t>
  </si>
  <si>
    <t>Alderbrook Road</t>
  </si>
  <si>
    <t>Grassed with trees / mini woodland area, footpaths cross, maintained</t>
  </si>
  <si>
    <t>The site dips down considerably and a culvert runs through the site</t>
  </si>
  <si>
    <t>Unlikely that Planning would be granted for alternative development</t>
  </si>
  <si>
    <t>035HO011</t>
  </si>
  <si>
    <t>Rear of 107-135 Kenyon Way</t>
  </si>
  <si>
    <t>Part unused</t>
  </si>
  <si>
    <t xml:space="preserve">Narrow strip, part unused and fly tipped, part ( rear 119-135 ) </t>
  </si>
  <si>
    <t>Part provides</t>
  </si>
  <si>
    <t>provides secure parking for residents with lockable gates</t>
  </si>
  <si>
    <t>secure parking for</t>
  </si>
  <si>
    <t>residents</t>
  </si>
  <si>
    <t>035HO008</t>
  </si>
  <si>
    <t>Adjacent to 29 Carrfield Avenue</t>
  </si>
  <si>
    <t>Provides secure</t>
  </si>
  <si>
    <t>Very small site, tarmced over, secure gates enclose site</t>
  </si>
  <si>
    <t>parking for residents</t>
  </si>
  <si>
    <t>Provides secure parking for residents</t>
  </si>
  <si>
    <t>035HO003</t>
  </si>
  <si>
    <t>Rear of 51-91 Carrfield Ave</t>
  </si>
  <si>
    <t>Amemity / Community ?</t>
  </si>
  <si>
    <t>Long narrow strip - could not access due to high fencing</t>
  </si>
  <si>
    <t>Not considered suitable  for development</t>
  </si>
  <si>
    <t>035HO001</t>
  </si>
  <si>
    <t>Between 115-117 Carrfield Ave</t>
  </si>
  <si>
    <t>021HO006</t>
  </si>
  <si>
    <t xml:space="preserve">Appears to be caravan parking in area and possibly affords vehicular access to </t>
  </si>
  <si>
    <t>rear of houses</t>
  </si>
  <si>
    <t>Adjacent to 9 Kenyon Way</t>
  </si>
  <si>
    <t>Level site, grassed with trees, on edge of estate</t>
  </si>
  <si>
    <t>The site formed part of a larger area of land which was sold to Bellway Homes</t>
  </si>
  <si>
    <t>a number of years ago. They constructed 2 houses and 2 more were programmed</t>
  </si>
  <si>
    <t>A definitve footpath was then discovered runnig right through the site</t>
  </si>
  <si>
    <t>This halted construction and eventually Bellway walked away from the site and</t>
  </si>
  <si>
    <t>the land reverted back to the Council</t>
  </si>
  <si>
    <t xml:space="preserve">The site is considered suitable for residential development but the issue of the </t>
  </si>
  <si>
    <t>footpath would still need resolving - the best option would be to apply for a diversion</t>
  </si>
  <si>
    <t xml:space="preserve">Access needs to be maintained to the exsting houses therefore not all the land </t>
  </si>
  <si>
    <t>is developable</t>
  </si>
  <si>
    <t>Adjacent to 9 Carrfield Ave</t>
  </si>
  <si>
    <t>Small regular grassed area with trees  close to OAP bungalows</t>
  </si>
  <si>
    <t>Maintained as used as a cut through on the estate</t>
  </si>
  <si>
    <t>Could possible sustain a single development plot but site provides only</t>
  </si>
  <si>
    <t>green area in vicinity and planners might not want to see it developed</t>
  </si>
  <si>
    <t>056HO002</t>
  </si>
  <si>
    <t>Mort Lane / Mortlake Close</t>
  </si>
  <si>
    <t xml:space="preserve">Unused </t>
  </si>
  <si>
    <t>Highfield Road, Little Hulton - Recommend appropriation to Planning &amp; Development and not included in transfer</t>
  </si>
  <si>
    <t>NOTES TO VALUATIONS</t>
  </si>
  <si>
    <t xml:space="preserve">achieving the development value recorded subject to receipt of planning consent for the proposed use, satisfactory ground conditions, </t>
  </si>
  <si>
    <t>complying with affordable housing strategy provisions, no restrictions or onerous covenants on title, no access problems, etc.</t>
  </si>
  <si>
    <t xml:space="preserve">Inaccessible piece of land which is unused and overgrown </t>
  </si>
  <si>
    <t>Susceptible to fly tipping and builders rubble from development site adjacent</t>
  </si>
  <si>
    <t>Why have we got this piece ?Aparently bought in for a road widening scheme</t>
  </si>
  <si>
    <t>Not considered suitable  for development, poor access and poor ground conditions</t>
  </si>
  <si>
    <t>This site could turn out to be a real liability</t>
  </si>
  <si>
    <t>Site of 64/66 Kenyon Way</t>
  </si>
  <si>
    <t xml:space="preserve">Suitable for residential </t>
  </si>
  <si>
    <t>Cleared site, undulating plot, fenced, grassed, reasonably maintained</t>
  </si>
  <si>
    <t>development plot</t>
  </si>
  <si>
    <t>Pedestrian / vehicular access avaialble</t>
  </si>
  <si>
    <t>Considered suitable for a small development plot</t>
  </si>
  <si>
    <t>Site of 95/97 Kenyon Way</t>
  </si>
  <si>
    <t>Cleared site, reasonably level plot, fenced, grassed, reasonably maintained</t>
  </si>
  <si>
    <t>Pedestrian / vehicular access available</t>
  </si>
  <si>
    <t>058HO001</t>
  </si>
  <si>
    <t xml:space="preserve">Adjacent to </t>
  </si>
  <si>
    <t>Public House</t>
  </si>
  <si>
    <t>Spot value reflecting</t>
  </si>
  <si>
    <t>Reversionary interset only - ground rent payable to Council</t>
  </si>
  <si>
    <t>241 Manchester Road East</t>
  </si>
  <si>
    <t>Ground Lease</t>
  </si>
  <si>
    <t xml:space="preserve">the sum achievable on </t>
  </si>
  <si>
    <t>Area is fenced and incorporated in grounds of the public house</t>
  </si>
  <si>
    <t>999 yrs wef 23/1/1793</t>
  </si>
  <si>
    <t>the sale of a reversionary</t>
  </si>
  <si>
    <t>Part of site appears to be used a beer garden for pub and</t>
  </si>
  <si>
    <t>interest</t>
  </si>
  <si>
    <t>part appears to be used as private garden area for residents of pub</t>
  </si>
  <si>
    <t>No maintenance responsibilities for Council</t>
  </si>
  <si>
    <t>Could only sell reversionary interest to brewery</t>
  </si>
  <si>
    <t>056HO007</t>
  </si>
  <si>
    <t>Wicheaves Crescent</t>
  </si>
  <si>
    <t>Residential value for say</t>
  </si>
  <si>
    <t>Large expanse of amenity land, grassed with trees and maintained,</t>
  </si>
  <si>
    <t>50% of site ( 1823 sq.m )</t>
  </si>
  <si>
    <t>Lies close to edge of estate</t>
  </si>
  <si>
    <t>Remainder to remain as</t>
  </si>
  <si>
    <t>valuation figures to arrive at the recommended transfer figures</t>
  </si>
  <si>
    <t>equity, etc ) unless otherwise stated. If you are intending to apply specific restrictions or impose controls on the development of the</t>
  </si>
  <si>
    <t>from Planning and local residents. The best way forward may be to actually look at transferring these sites at £nil value,</t>
  </si>
  <si>
    <t>as opposed to a fixed price, with covenants attached to the transfer to the effect that monies derived out of a future sale of any of</t>
  </si>
  <si>
    <t xml:space="preserve">the sites , would result in the Council receiving a percentage share of such monies. The percentage share to be negotiated on a </t>
  </si>
  <si>
    <t>site by site basis</t>
  </si>
  <si>
    <t xml:space="preserve">The list of sites has been reviewed and a number of amendments have been made to the sites that we believe are capable </t>
  </si>
  <si>
    <t>Around 50% of site could be considered suitable for residential development</t>
  </si>
  <si>
    <t>amenity</t>
  </si>
  <si>
    <t>in particular the cleared part of the site at the junction of Wicheaves Cres /</t>
  </si>
  <si>
    <t>Madamswood Road</t>
  </si>
  <si>
    <t>057HO003</t>
  </si>
  <si>
    <t>Small site, fenced, grassed and maintained</t>
  </si>
  <si>
    <t>117 Madamswood Road</t>
  </si>
  <si>
    <t>In isolation too small to sustain development, could only look at garden extension</t>
  </si>
  <si>
    <t>for adjoining property which is Council owned</t>
  </si>
  <si>
    <t xml:space="preserve">It would however provide good access into the Education owned land to the rear </t>
  </si>
  <si>
    <t>if ever that site was released as surplus to requirements</t>
  </si>
  <si>
    <t xml:space="preserve">The site adjacent to 131 Madamswood Road should possibly be looked at as part  </t>
  </si>
  <si>
    <t>of the bigger picture , Plan 5 / Plt 4</t>
  </si>
  <si>
    <t>057HO002</t>
  </si>
  <si>
    <t>Adjacent to</t>
  </si>
  <si>
    <t>Resdiential values</t>
  </si>
  <si>
    <t>Grassed with trees, maintained but susceptible to fly tipping</t>
  </si>
  <si>
    <t>131 Madamswood Road</t>
  </si>
  <si>
    <t>Bus stop and layby front the site plus a telephone box</t>
  </si>
  <si>
    <t>Relocation of these would need consideration if site released for development</t>
  </si>
  <si>
    <t>057HO004</t>
  </si>
  <si>
    <t>Rear of</t>
  </si>
  <si>
    <t>VALUATION DATE : SEPTEMBER / OCTOBER, 2006</t>
  </si>
  <si>
    <t>Fenced, grassed, part overgrown, small amount of fly tipping, benches installed</t>
  </si>
  <si>
    <t>90-94 Madamswood Road</t>
  </si>
  <si>
    <t>Restricted access, one car width, lockable barrier on enttrance to site</t>
  </si>
  <si>
    <t>Not considered suitable for alternative development</t>
  </si>
  <si>
    <t>English Partnerships invested in the reclamation of this site with the intention that</t>
  </si>
  <si>
    <t>the land would be used as open space and amenity</t>
  </si>
  <si>
    <t>057HO009</t>
  </si>
  <si>
    <t>Rear of 1-7 Westwood Ave</t>
  </si>
  <si>
    <t>This is a site that has come together through clearance, etc</t>
  </si>
  <si>
    <t>For 40-50% of site only</t>
  </si>
  <si>
    <t>40-50% of site only</t>
  </si>
  <si>
    <t>In the main the site is grassed with trees but is serviced with tarmac access roads in</t>
  </si>
  <si>
    <t>say 2500 sq.m</t>
  </si>
  <si>
    <t>Part is maintained, part is overgrown, susceptible to fly tipping</t>
  </si>
  <si>
    <t>Part of the site at the rear of 1-7 Westwood Ave was reclaimed funded by</t>
  </si>
  <si>
    <t>English Partnerships with the intention that the land would be used as open space</t>
  </si>
  <si>
    <t>and amenity - a low maintenance play area &amp; community art work project</t>
  </si>
  <si>
    <t>The fence compound adjacent to 7 Westwood Ave confines a mineshaft</t>
  </si>
  <si>
    <t>Retaining the above leaves around 40-50% of the site suitable for</t>
  </si>
  <si>
    <t>residentail development and the site has been valued accordingly</t>
  </si>
  <si>
    <t>075HO002</t>
  </si>
  <si>
    <t>Between Worsley Grove /</t>
  </si>
  <si>
    <t>Runs adjacent to football pitch, grassed with trees and maintained</t>
  </si>
  <si>
    <t>Cartleach Lane, Little Hulton</t>
  </si>
  <si>
    <t>Existing pedestrian access, restricted vehicular access</t>
  </si>
  <si>
    <t>Known as Worsley Grove and was reclaimed through an English Partnership scheme</t>
  </si>
  <si>
    <t>The area to be used as open space / amenity thereafter</t>
  </si>
  <si>
    <t xml:space="preserve">Not considered suitable for development in isolation but could be amalgamated </t>
  </si>
  <si>
    <t>with football pitch if ever it were to be declared surplus to requirements</t>
  </si>
  <si>
    <t>075HO001</t>
  </si>
  <si>
    <t>Rear of 18-26 Cartleach Lane</t>
  </si>
  <si>
    <t>Small site, grassed but does not appear to be maintained</t>
  </si>
  <si>
    <t>Restricted access, one car width, lockable barrier on entrance to site</t>
  </si>
  <si>
    <t>Another English Partnership funded project</t>
  </si>
  <si>
    <t>074HO001</t>
  </si>
  <si>
    <t>Adjacent to 16 Aspinall Crescent</t>
  </si>
  <si>
    <t>Small levelled site, grassed and maintained</t>
  </si>
  <si>
    <t>It is unlikely that planning permission would be granted for residentail</t>
  </si>
  <si>
    <t xml:space="preserve">development as this would restrict the light from the main windows of </t>
  </si>
  <si>
    <t>18 Aspinall Crescent</t>
  </si>
  <si>
    <t>056HO004</t>
  </si>
  <si>
    <t>Rear of 2-8 Aspinall Crescent</t>
  </si>
  <si>
    <t>Small site, levelled &amp; grassed, part overgrown, part maintained</t>
  </si>
  <si>
    <t>Access onto site restricted, one car width, lockable barrier on entrance</t>
  </si>
  <si>
    <t>040HO003</t>
  </si>
  <si>
    <t>Barlow St, Walkden</t>
  </si>
  <si>
    <t>Hilltop</t>
  </si>
  <si>
    <t>14.10.2005</t>
  </si>
  <si>
    <t>Grazing Land</t>
  </si>
  <si>
    <t>Grazing Land extends to</t>
  </si>
  <si>
    <t>Large expanse of grassland let for the grazing of horses</t>
  </si>
  <si>
    <t xml:space="preserve">A&amp;L land adjoining </t>
  </si>
  <si>
    <t>Access is taken from Hilltop Road but site can also be accessed from Barlow St</t>
  </si>
  <si>
    <t>£803 of fee payable to</t>
  </si>
  <si>
    <t>Barlow Street is made up of industrial properties and parking there is very tight</t>
  </si>
  <si>
    <t>Housing, £197 to A&amp;L</t>
  </si>
  <si>
    <t>This site has been in existence for a considerable time</t>
  </si>
  <si>
    <t>50 week ongoing licence</t>
  </si>
  <si>
    <t>if there were any development potential this would have been explored previously</t>
  </si>
  <si>
    <t>The licensee is responsible for maintenance / upkeep of site</t>
  </si>
  <si>
    <t>Rear 49-73 Wilbraham Road</t>
  </si>
  <si>
    <t>Part amenity</t>
  </si>
  <si>
    <t>Can only be accessed through the operational garage site otherwise landlocked</t>
  </si>
  <si>
    <t>Part unused / unkempt</t>
  </si>
  <si>
    <t>Part adjacent to 11 Leaside Grove is grassed with trees and maintained</t>
  </si>
  <si>
    <t>Part rear of 13/27 Leaside Grove is overgrown and susceptible to fly tipping</t>
  </si>
  <si>
    <t>Could be divided up for garden extensions - quite a few adjacent properties have</t>
  </si>
  <si>
    <t>been sold under RTB</t>
  </si>
  <si>
    <t>061HO010</t>
  </si>
  <si>
    <t>Croftside Ave</t>
  </si>
  <si>
    <t>Single residential</t>
  </si>
  <si>
    <t>Small plot at end of a cul de sac, grassed with trees and maintained</t>
  </si>
  <si>
    <t>plot</t>
  </si>
  <si>
    <t>Considered suitable as a single residential development plot</t>
  </si>
  <si>
    <t>High number of RTB sales in vicinity</t>
  </si>
  <si>
    <t>061HO005</t>
  </si>
  <si>
    <t>Warren Road, Walkden</t>
  </si>
  <si>
    <t>Sharpe St</t>
  </si>
  <si>
    <t>One garage on site</t>
  </si>
  <si>
    <t>Site splits into two parts but most of the land is overgrown and unkempt</t>
  </si>
  <si>
    <t>otherwsie unused /</t>
  </si>
  <si>
    <t>There is still one garage on site and other houses have rear access points</t>
  </si>
  <si>
    <t>unkempt</t>
  </si>
  <si>
    <t>The site is accessed via a tarmaced service road</t>
  </si>
  <si>
    <t>Even if the existing garage were to be removed, the site would not be suitable</t>
  </si>
  <si>
    <t>for development</t>
  </si>
  <si>
    <t>The best that could be achieved would be to incorporate in adjoining gardens</t>
  </si>
  <si>
    <t>Sportside Ave, Walkden</t>
  </si>
  <si>
    <t>Narrow strip of land on top edge of estate leading onto Blackleach Country Park</t>
  </si>
  <si>
    <t>A water main would appear to run right through the site</t>
  </si>
  <si>
    <t>The area is overgrown and unkempt but footpaths cross the site</t>
  </si>
  <si>
    <t>Not suitable for development and would be difficult to divide up for garden extensions</t>
  </si>
  <si>
    <t>041HO001</t>
  </si>
  <si>
    <t>Rear of Dellside Grove</t>
  </si>
  <si>
    <t>Quite a large area of land unused, unkempt and susceptible to fly tipping</t>
  </si>
  <si>
    <t>A number of adjoining houses have rear accesses to their properties</t>
  </si>
  <si>
    <t>The area is not suitable for development , part could be divided off for garden extensions</t>
  </si>
  <si>
    <t>A substation occupies a plot of land on the entrance to this site</t>
  </si>
  <si>
    <t>Vehicular / pedestrian access is available</t>
  </si>
  <si>
    <t>Adjacent to 19 Sportside Ave</t>
  </si>
  <si>
    <t>Small plot of land, grassed with trees and maintained</t>
  </si>
  <si>
    <t>Not suitable for single plot - unlikely to get planning - building line would be breached</t>
  </si>
  <si>
    <t>Part could be sold off for garden extension purposes if any demand</t>
  </si>
  <si>
    <t>Sportside Ave / Sportside Grove</t>
  </si>
  <si>
    <t>Larger plot of land, grassed with trees and maintained</t>
  </si>
  <si>
    <t>Not suitable for development - unlikely to get planning - building line / would block light from windows</t>
  </si>
  <si>
    <t>of adjoining properties</t>
  </si>
  <si>
    <t>078HO001</t>
  </si>
  <si>
    <t>Rear of 94-100 Holyoake Road</t>
  </si>
  <si>
    <t>?</t>
  </si>
  <si>
    <t>Rectangular plot on slight slope, grassed with trees and maintained - non estate</t>
  </si>
  <si>
    <t>Access is avalable - pedestarian footpath crosses site and vehicular access for</t>
  </si>
  <si>
    <t>maintenance vehicles appear to access the Education land adjacent</t>
  </si>
  <si>
    <t>Development is unlikely given the restrictive access point onto the plot</t>
  </si>
  <si>
    <t>Site affected by sewer easement</t>
  </si>
  <si>
    <t>105HO004</t>
  </si>
  <si>
    <t>Birch Road, Walkden</t>
  </si>
  <si>
    <t>Birch Road</t>
  </si>
  <si>
    <t>Exisitng garage site</t>
  </si>
  <si>
    <t>Large plot of land to the rear of commericail / residential properties part used as a garage site</t>
  </si>
  <si>
    <t>Gates have been erected on the entrance to the site but do not appear to be used</t>
  </si>
  <si>
    <t>Site is overgrown and does not appear to be maintained</t>
  </si>
  <si>
    <t>generating max £240 pa</t>
  </si>
  <si>
    <t>Vehicular and pedestrian access is available but retsricted</t>
  </si>
  <si>
    <t>Not considered suitable for development given the restricted access</t>
  </si>
  <si>
    <t>If the garage tenancies were extinguished could possible divided up for garden extensions ?</t>
  </si>
  <si>
    <t>105Ho001</t>
  </si>
  <si>
    <t>Rear of Rydal Crescent, Walkden</t>
  </si>
  <si>
    <t>Old Clough</t>
  </si>
  <si>
    <t>Recreaction Ground /</t>
  </si>
  <si>
    <t>Large recreation ground, part laid out as a childrens playarea</t>
  </si>
  <si>
    <t>Community land</t>
  </si>
  <si>
    <t>Grassed and maintained, small amount of fly tipping</t>
  </si>
  <si>
    <t>Planners have objected to development in past - to remain as recreational</t>
  </si>
  <si>
    <t>URBAN VISION PARTNERSHIP LTD</t>
  </si>
  <si>
    <t>ECCLES HOUSING AREA ( including Irlam / Cadishead )</t>
  </si>
  <si>
    <t>VALUATION OF MISCELLANEOUS SITES CONTROLLED BY HOUSING SERVICES</t>
  </si>
  <si>
    <t>AREA</t>
  </si>
  <si>
    <t>PLAN</t>
  </si>
  <si>
    <t>PLOT</t>
  </si>
  <si>
    <t>ASSET</t>
  </si>
  <si>
    <t>ADDRESS / DESCRIPTION</t>
  </si>
  <si>
    <t>ESTATE</t>
  </si>
  <si>
    <t>INSPECTED</t>
  </si>
  <si>
    <t>PHOTO</t>
  </si>
  <si>
    <t>SITE AREA</t>
  </si>
  <si>
    <t>EXISITING USE</t>
  </si>
  <si>
    <t>CURRENT INCOME</t>
  </si>
  <si>
    <t>CAPITAL VALUE</t>
  </si>
  <si>
    <t>NOTES TO</t>
  </si>
  <si>
    <t>ALTERNATIVE USE VALUE</t>
  </si>
  <si>
    <t>RE-ESTIMATED %</t>
  </si>
  <si>
    <t>RE-ESTIMATED TOP VALUE</t>
  </si>
  <si>
    <t>ADDITIONAL NOTES / COMMENTS</t>
  </si>
  <si>
    <t>No</t>
  </si>
  <si>
    <t>( sq.m )</t>
  </si>
  <si>
    <t>GENERATED ( pa )</t>
  </si>
  <si>
    <t xml:space="preserve"> ( existing )</t>
  </si>
  <si>
    <t>VALUATION</t>
  </si>
  <si>
    <t xml:space="preserve"> ( bottom estimate )</t>
  </si>
  <si>
    <t xml:space="preserve"> ( top estimate )</t>
  </si>
  <si>
    <t>OF TOP VALUE</t>
  </si>
  <si>
    <t xml:space="preserve">IRLAM </t>
  </si>
  <si>
    <t>None</t>
  </si>
  <si>
    <t>Victory</t>
  </si>
  <si>
    <t>24.8.2005</t>
  </si>
  <si>
    <t>Residential</t>
  </si>
  <si>
    <t>Assuming 20%</t>
  </si>
  <si>
    <t>sustainable occupancy</t>
  </si>
  <si>
    <t>generating max £180 pa</t>
  </si>
  <si>
    <t>IRLAM</t>
  </si>
  <si>
    <t>Fairhills Road, Irlam</t>
  </si>
  <si>
    <t>Fairhills Road</t>
  </si>
  <si>
    <t>Yes</t>
  </si>
  <si>
    <t>Existing garage site</t>
  </si>
  <si>
    <t>7.14% yield</t>
  </si>
  <si>
    <t>Single building plot</t>
  </si>
  <si>
    <t>Small plot but well used by existing tenants</t>
  </si>
  <si>
    <t>Well used</t>
  </si>
  <si>
    <t>assuming 90%</t>
  </si>
  <si>
    <t xml:space="preserve">Assuming demand, </t>
  </si>
  <si>
    <t>Direct access from a main road position</t>
  </si>
  <si>
    <t>planning,ground conditions,</t>
  </si>
  <si>
    <t>Ash surface finish, slightly overgrown</t>
  </si>
  <si>
    <t>title, etc</t>
  </si>
  <si>
    <t>Mixed residential/commercial/industrial area</t>
  </si>
  <si>
    <t xml:space="preserve">Tenancies would need </t>
  </si>
  <si>
    <t>Maintainance liabilities a consideration if retained</t>
  </si>
  <si>
    <t>extinguishing</t>
  </si>
  <si>
    <t>Caroline Street, Irlam</t>
  </si>
  <si>
    <t>CarolineStreet /</t>
  </si>
  <si>
    <t>Garage site</t>
  </si>
  <si>
    <t>Access from main road</t>
  </si>
  <si>
    <t>Dixon Street</t>
  </si>
  <si>
    <t xml:space="preserve">5 x tenancies </t>
  </si>
  <si>
    <t>assuming 100%</t>
  </si>
  <si>
    <t>Tarmac surface finish, well maintained</t>
  </si>
  <si>
    <t>Garages in good condition</t>
  </si>
  <si>
    <t>Mixed residential/commercial area adjoining</t>
  </si>
  <si>
    <t>ECCLES</t>
  </si>
  <si>
    <t>315HO001</t>
  </si>
  <si>
    <t>Land adjacent to Golden Lion PHs</t>
  </si>
  <si>
    <t>Barton Lane</t>
  </si>
  <si>
    <t>29.9.2005</t>
  </si>
  <si>
    <t>Public house</t>
  </si>
  <si>
    <t>Term &amp; Reversion Valn</t>
  </si>
  <si>
    <t>Unlikely to be suitable for</t>
  </si>
  <si>
    <t>Current lease terms</t>
  </si>
  <si>
    <t>Barton Lane, Eccles</t>
  </si>
  <si>
    <t>car park</t>
  </si>
  <si>
    <t>Term Yield of 8.5%</t>
  </si>
  <si>
    <t>alternative development</t>
  </si>
  <si>
    <t>21 yrs wef 4/1989 with 3 yrs reviews</t>
  </si>
  <si>
    <t>Reversion Yield of 9.5%</t>
  </si>
  <si>
    <t>Sell to tenant and remain</t>
  </si>
  <si>
    <t>Passing rent = £3,000 wef 4/2004</t>
  </si>
  <si>
    <t xml:space="preserve">as car parking </t>
  </si>
  <si>
    <t>Best use would probably be to sell to existing tenant</t>
  </si>
  <si>
    <t>Site to remain as car parking</t>
  </si>
  <si>
    <t>TOTAL</t>
  </si>
  <si>
    <t>SWINTON HOUSING AREA</t>
  </si>
  <si>
    <t>SWINTON</t>
  </si>
  <si>
    <t>Hopwood St / Cavendish Place</t>
  </si>
  <si>
    <t>Bridge St</t>
  </si>
  <si>
    <t>6.10.2005</t>
  </si>
  <si>
    <t>Amenity/car parking</t>
  </si>
  <si>
    <t>Valued as a potential</t>
  </si>
  <si>
    <t xml:space="preserve">Residential / </t>
  </si>
  <si>
    <t>Site of former shops, fenced, grassed , tree planted, parking bays</t>
  </si>
  <si>
    <t>Swinton</t>
  </si>
  <si>
    <t>( former shops site )</t>
  </si>
  <si>
    <t>development site</t>
  </si>
  <si>
    <t>commercial values</t>
  </si>
  <si>
    <t>Level plot, appears to be maintained</t>
  </si>
  <si>
    <t>Additional car parking bays surround which could be included with the site</t>
  </si>
  <si>
    <t>Add parking adjacent for</t>
  </si>
  <si>
    <t>if deemed surplus to operational requirements but these do appear to be well used.</t>
  </si>
  <si>
    <t>benefit of residential</t>
  </si>
  <si>
    <t xml:space="preserve">Site would lend itself to redevelopment - residential / possibly commercial </t>
  </si>
  <si>
    <t>occupiers</t>
  </si>
  <si>
    <t>An application has just been made by a Company wanting to acquire the site for the</t>
  </si>
  <si>
    <t>development of 1/2 bed apartments</t>
  </si>
  <si>
    <t>Maintenance considerations if retained</t>
  </si>
  <si>
    <t>Melbourne St / Alice St</t>
  </si>
  <si>
    <t>Bolton Road</t>
  </si>
  <si>
    <t>Amenity / landscaped</t>
  </si>
  <si>
    <t>Main road position</t>
  </si>
  <si>
    <t>Level landscaped plot of land occupying main road position</t>
  </si>
  <si>
    <t>Close to railway</t>
  </si>
  <si>
    <t xml:space="preserve">Grassed over and maintained </t>
  </si>
  <si>
    <t>Assuming residential</t>
  </si>
  <si>
    <t>Residential, commercial and industrial premises nearby</t>
  </si>
  <si>
    <t>use</t>
  </si>
  <si>
    <t>Adjacent to railway bridge</t>
  </si>
  <si>
    <t>On the face of it site could lend itself to residential development but may need to be</t>
  </si>
  <si>
    <t>retained as a buffer between the existing flats and the main road</t>
  </si>
  <si>
    <t>There are several windows which directly overlook this plot which may determine its use</t>
  </si>
  <si>
    <t>138HO001</t>
  </si>
  <si>
    <t>Vine Ave / Bolton Road</t>
  </si>
  <si>
    <t>Car park</t>
  </si>
  <si>
    <t>Term&amp;Reversion Valn</t>
  </si>
  <si>
    <t>Based on car parking</t>
  </si>
  <si>
    <t>Land currently in use as car park for Isis restaurant</t>
  </si>
  <si>
    <t>Term yield - 9.5%</t>
  </si>
  <si>
    <t>values</t>
  </si>
  <si>
    <t>Leased to Clifford Gaskel for term of 35 yrs wef 20.11.1978</t>
  </si>
  <si>
    <t>Rev yield - 10.5%</t>
  </si>
  <si>
    <t>Rental - £900.00 pa, 5 yrs reviews</t>
  </si>
  <si>
    <t>Proposed sale in 1999 - £9,000.00 - sale fell through</t>
  </si>
  <si>
    <t>Tenant has security of tenure &amp; would be entitled to compensation if</t>
  </si>
  <si>
    <t>agreement terminated at end of lease</t>
  </si>
  <si>
    <t xml:space="preserve">Best use would to remain as car parking and new sale to tenant persued </t>
  </si>
  <si>
    <t>Tenant currently responsible for maintenance of site</t>
  </si>
  <si>
    <t>WORSLEY HOUSING AREA</t>
  </si>
  <si>
    <t>Worsley &amp;</t>
  </si>
  <si>
    <t>176HO007</t>
  </si>
  <si>
    <t>Boothshall Way, Boothstown</t>
  </si>
  <si>
    <t>Boothstown</t>
  </si>
  <si>
    <t>20.9.2005</t>
  </si>
  <si>
    <t>Commercial</t>
  </si>
  <si>
    <t>Commercial use values</t>
  </si>
  <si>
    <t>Large / regular shaped plot</t>
  </si>
  <si>
    <t>Grass seeded, tree planted, footpaths cross site</t>
  </si>
  <si>
    <t>Maintained although part overgrown by brambles</t>
  </si>
  <si>
    <t>Site has been looked at in past for residential development</t>
  </si>
  <si>
    <t>Planners not amenable to residential use but would favour</t>
  </si>
  <si>
    <t>development of 1 shop with ancillary car parking</t>
  </si>
  <si>
    <t>176HO001</t>
  </si>
  <si>
    <t>Wyre Drive / Ellenbrook Road</t>
  </si>
  <si>
    <t>Residential use values</t>
  </si>
  <si>
    <t>Regular shaped plot in good area</t>
  </si>
  <si>
    <t>Grass seeded, tree planted, maintained</t>
  </si>
  <si>
    <t>Adjacent to private residential properties and the former mining rescue station</t>
  </si>
  <si>
    <t>On the face, capable of sustaining residential development</t>
  </si>
  <si>
    <t>Walkden</t>
  </si>
  <si>
    <t xml:space="preserve">Greenheys Road / </t>
  </si>
  <si>
    <t>Peel</t>
  </si>
  <si>
    <t>10.10.2005</t>
  </si>
  <si>
    <t>Cleared site / amenity</t>
  </si>
  <si>
    <t>Cleared site</t>
  </si>
  <si>
    <t>Site of former properties, levelled and treated, fenced, grassed, maintained</t>
  </si>
  <si>
    <t xml:space="preserve">Captain Fold Road, </t>
  </si>
  <si>
    <t>Treated</t>
  </si>
  <si>
    <t>15% reduction</t>
  </si>
  <si>
    <t>Existing vehicular / pedestrian access. Few trees on perimeter of site</t>
  </si>
  <si>
    <t>Little Hulton</t>
  </si>
  <si>
    <t>Potential residential</t>
  </si>
  <si>
    <t>location on estate</t>
  </si>
  <si>
    <t>Residential area, several  RTB sales</t>
  </si>
  <si>
    <t xml:space="preserve">Mid estate. Could be considered suitable for residential development </t>
  </si>
  <si>
    <t>Demand not likely to be high given position on estate</t>
  </si>
  <si>
    <t xml:space="preserve"> </t>
  </si>
  <si>
    <t>Upland Drive / Gorse Road</t>
  </si>
  <si>
    <t>Brookhurst Lane /</t>
  </si>
  <si>
    <t>Captain Fold Road</t>
  </si>
  <si>
    <t>10% reduction</t>
  </si>
  <si>
    <t xml:space="preserve">Could be considered suitable for residential development </t>
  </si>
  <si>
    <t>Amalgamation with Plots 9&amp;18 / Plan 1 may create a better package</t>
  </si>
  <si>
    <t>Amalgamation could enhance value of all 3 sites to say £70 - £95, 000</t>
  </si>
  <si>
    <t>007HO003</t>
  </si>
  <si>
    <t>Rear of Belcroft Drive</t>
  </si>
  <si>
    <t>Disused garage colony</t>
  </si>
  <si>
    <t xml:space="preserve">Disused garage </t>
  </si>
  <si>
    <t xml:space="preserve">In isolation </t>
  </si>
  <si>
    <t>Unused ,overgrown, undulating site, susceptible to fly tipping</t>
  </si>
  <si>
    <t>colony</t>
  </si>
  <si>
    <t>Based on garden</t>
  </si>
  <si>
    <t>Restricted access - not considered suitable for development in isolation</t>
  </si>
  <si>
    <t>land values</t>
  </si>
  <si>
    <t>Could be amalgamated with adjoining site Plot 8 which would be a better proposition</t>
  </si>
  <si>
    <t xml:space="preserve">Would not achieve </t>
  </si>
  <si>
    <t>In isolation it has no development potential due to restricted access</t>
  </si>
  <si>
    <t>more if sold with</t>
  </si>
  <si>
    <t xml:space="preserve">Could only be looked at for garden extensions for adjacent houses, </t>
  </si>
  <si>
    <t>Plot 8 - could only</t>
  </si>
  <si>
    <t>some of which are Council owned, some privately owned</t>
  </si>
  <si>
    <t>provide amenity</t>
  </si>
  <si>
    <t>021HO001</t>
  </si>
  <si>
    <t>Adjacent 21 Highgate Lane</t>
  </si>
  <si>
    <t>022HO011</t>
  </si>
  <si>
    <t>Highfield Road</t>
  </si>
  <si>
    <t>Overnight HGV Parking</t>
  </si>
  <si>
    <t>12% yield assuming an</t>
  </si>
  <si>
    <t xml:space="preserve">Not considered </t>
  </si>
  <si>
    <t>Overnight HGV car park - why is this vested with Housing ?</t>
  </si>
  <si>
    <t>facility</t>
  </si>
  <si>
    <t>achievable market rent</t>
  </si>
  <si>
    <t xml:space="preserve">suitable for </t>
  </si>
  <si>
    <t>Traffic Regulation Order has been in force on the site since 6.4.92</t>
  </si>
  <si>
    <t xml:space="preserve">of £6,500 pa if let </t>
  </si>
  <si>
    <t>residential use</t>
  </si>
  <si>
    <t>Site is open, level, overgrown, is not surfaced and is susceptible to fly tipping</t>
  </si>
  <si>
    <t>exclusively</t>
  </si>
  <si>
    <t>given location on</t>
  </si>
  <si>
    <t>It lies on Highfield Road, on the gateway to the industrial estate</t>
  </si>
  <si>
    <t xml:space="preserve">edge of industrial </t>
  </si>
  <si>
    <t>It is flanked by sites let for community use - Scouts on one side &amp; Territorial Army on the other</t>
  </si>
  <si>
    <t>area therefore</t>
  </si>
  <si>
    <t>All 3 sites could be amalgamated to provide a more marketable proposition but</t>
  </si>
  <si>
    <t>industrial values</t>
  </si>
  <si>
    <t>the adjoining leases are not due to expire until 2014 and the sitting tenants will have</t>
  </si>
  <si>
    <t>prevail</t>
  </si>
  <si>
    <t>security of tenure and be entitled to compensation if not renewed</t>
  </si>
  <si>
    <t>The subject site has therefore been looked at in isolation as at the valuation date</t>
  </si>
  <si>
    <t>It is difficult to say whether or not the site is being utilised as the use is outside office hours</t>
  </si>
  <si>
    <t>Thornfield Grove</t>
  </si>
  <si>
    <t>Baronfold</t>
  </si>
  <si>
    <t>Potential development</t>
  </si>
  <si>
    <t>Looking at the 2</t>
  </si>
  <si>
    <t>Level site, fenced, grassed and maintained</t>
  </si>
  <si>
    <t>site</t>
  </si>
  <si>
    <t>site together  gives</t>
  </si>
  <si>
    <t>Surround by residential - Council / private mix</t>
  </si>
  <si>
    <t>a total area of</t>
  </si>
  <si>
    <t>Amalgamating with the site rear of 20-26 Hope Hey Lane would result in a better proposition</t>
  </si>
  <si>
    <t xml:space="preserve">1851.5 sq.m and </t>
  </si>
  <si>
    <t>for residential development</t>
  </si>
  <si>
    <t xml:space="preserve">valuation based on </t>
  </si>
  <si>
    <t>whole site</t>
  </si>
  <si>
    <t>009HO010</t>
  </si>
  <si>
    <t>Amblecote Drive West - East</t>
  </si>
  <si>
    <t>Amblecote</t>
  </si>
  <si>
    <t>11.10.2005</t>
  </si>
  <si>
    <t>Unused vacant site</t>
  </si>
  <si>
    <t xml:space="preserve">Considered suitable </t>
  </si>
  <si>
    <t>A large area of land on this estate was the subject of a clearance exercise</t>
  </si>
  <si>
    <t>Fenced / landscaped</t>
  </si>
  <si>
    <t>for residential</t>
  </si>
  <si>
    <t>with a view to the cleared land then being sold to Bellway for private housing</t>
  </si>
  <si>
    <t>development but</t>
  </si>
  <si>
    <t>Bellway pulled out of the deal and the sites have remained vacant albeit treated</t>
  </si>
  <si>
    <t>why has this not been</t>
  </si>
  <si>
    <t>This site is mid estate and is already serviced</t>
  </si>
  <si>
    <t>marketed before now?</t>
  </si>
  <si>
    <t>The site is reasonably level, fenced, grassed with trees</t>
  </si>
  <si>
    <t>25% reduction</t>
  </si>
  <si>
    <t>It appears to be reasonably maintained</t>
  </si>
  <si>
    <t>037HO007</t>
  </si>
  <si>
    <t>Between 390-416</t>
  </si>
  <si>
    <t>Armitage</t>
  </si>
  <si>
    <t>Residential values</t>
  </si>
  <si>
    <t>A cleared site occupying a main road position</t>
  </si>
  <si>
    <t>Manchester Road East</t>
  </si>
  <si>
    <t>Site has been treated, fenced, grassed  and maintained</t>
  </si>
  <si>
    <t>Parking in the vicinty appears to be in short supply</t>
  </si>
  <si>
    <t>Considered suitable for development - residential / commercial but it does</t>
  </si>
  <si>
    <t>lie close to Hulton District Shopping Centre which provides for most basic trades</t>
  </si>
  <si>
    <t>Kestrel Ave</t>
  </si>
  <si>
    <t>Mountskip</t>
  </si>
  <si>
    <t>17.10.2005</t>
  </si>
  <si>
    <t>Could not access site due to the fact that it is being used by Contractors</t>
  </si>
  <si>
    <t>Temporarily being used</t>
  </si>
  <si>
    <t>as a works compound for the road improvement scheme currently underway</t>
  </si>
  <si>
    <t>as a site compound</t>
  </si>
  <si>
    <t>The former properties have been cleared and site can be</t>
  </si>
  <si>
    <t>for road improvement</t>
  </si>
  <si>
    <t xml:space="preserve">considered as a potential site for redevelopment </t>
  </si>
  <si>
    <t>works</t>
  </si>
  <si>
    <t>Public house has recently been sold and lease for car park is being assigned - use to remian unchanged</t>
  </si>
  <si>
    <t>Public house has recently been sold</t>
  </si>
  <si>
    <t>Lease for car park is being assigned to new owner</t>
  </si>
  <si>
    <t>Leased site to remain as car parking</t>
  </si>
  <si>
    <t xml:space="preserve">The site occupies a main road position, with a football pitch to the rear and </t>
  </si>
  <si>
    <t>church adjoining</t>
  </si>
  <si>
    <t>Eastham Way / Buile Hill Ave</t>
  </si>
  <si>
    <t xml:space="preserve">Potential development </t>
  </si>
  <si>
    <t>The site of cleared properties</t>
  </si>
  <si>
    <t>Site treated, fenced, grassed and being maintained</t>
  </si>
  <si>
    <t>Access easily available</t>
  </si>
  <si>
    <t>The site is onsidered suitable for residential development</t>
  </si>
  <si>
    <t>There are a number of cleared sites in close proximity to each other</t>
  </si>
  <si>
    <t>and packaging these sites together may be a good proposition for s developer</t>
  </si>
  <si>
    <t>Sites of 1-6 Adelphi Grove</t>
  </si>
  <si>
    <t>Sites of former properties 1-6 Adelphi Grove</t>
  </si>
  <si>
    <t>Site has been treated, levelled, fenced, grassed over and is being maintained</t>
  </si>
  <si>
    <t>Site is considered for residential development</t>
  </si>
  <si>
    <t>Could look to package with Plan 3 / Plot 17</t>
  </si>
  <si>
    <t>Between Langworthy Ave /</t>
  </si>
  <si>
    <t>Sites of former properties 9-12 Adelphi Grove &amp; 11-17 Langworthy Ave</t>
  </si>
  <si>
    <t>Adelphi Grove, Little Hulton</t>
  </si>
  <si>
    <t>Site levelled, fenced, grassed and is being maintained</t>
  </si>
  <si>
    <t>Could look to package with Plan 3 / Plot 16</t>
  </si>
  <si>
    <t>022HO015</t>
  </si>
  <si>
    <t>Kenyon Way /</t>
  </si>
  <si>
    <t>Kenyon</t>
  </si>
  <si>
    <t>12.10.2005</t>
  </si>
  <si>
    <t>Residential  values</t>
  </si>
  <si>
    <t>Just off main road position, on entrance to estate</t>
  </si>
  <si>
    <t>Manchester Road West</t>
  </si>
  <si>
    <t>Irregular shaped plot, fenced, grassed with trees, maintained</t>
  </si>
  <si>
    <t>Existing pedestrian and vehicular access</t>
  </si>
  <si>
    <t>Adjacent to 260 Kenyon Way</t>
  </si>
  <si>
    <t>Small plot, fenced, grassed with trees, maintained</t>
  </si>
  <si>
    <t>May be advantageous to include with Plot 4 on opposite side of Kenyon Way</t>
  </si>
  <si>
    <t>Kenyon Way / Parkway</t>
  </si>
  <si>
    <t>Unused / unkempt</t>
  </si>
  <si>
    <t>Former public house site</t>
  </si>
  <si>
    <t>Probably best use</t>
  </si>
  <si>
    <t>Reasonably level site, overgrown, not maintained, susceptible to fly tipping</t>
  </si>
  <si>
    <t>Could sustain some form of commercial development but best use would</t>
  </si>
  <si>
    <t>probably be residential</t>
  </si>
  <si>
    <t>Existing pedestrain and vehicular access onto site</t>
  </si>
  <si>
    <t>Parkway Grove / Wildbrook Road</t>
  </si>
  <si>
    <t>Small cleared site which has been treated</t>
  </si>
  <si>
    <t>Small site</t>
  </si>
  <si>
    <t>Fenced, grassed with trees, pedestrian / vehicular access available</t>
  </si>
  <si>
    <t>Considered as a suitable as a small residential development site</t>
  </si>
  <si>
    <t>Sites of 42-46 Aspinall Crescent</t>
  </si>
  <si>
    <t>18.10.2005</t>
  </si>
  <si>
    <t>Amenity / Landscaped</t>
  </si>
  <si>
    <t>Development potential</t>
  </si>
  <si>
    <t>Site of former properties 42-46 Aspinall Crescent, fenced, grassed and maintained</t>
  </si>
  <si>
    <t>Sites of 42-46</t>
  </si>
  <si>
    <t>This fiure could double</t>
  </si>
  <si>
    <t>Exisiting access available - pedestrian / vehicular</t>
  </si>
  <si>
    <t>Aspinall Crescent</t>
  </si>
  <si>
    <t>if the adjoining site was</t>
  </si>
  <si>
    <t xml:space="preserve">The properties at 38-40 Aspinall Crescent are empty &amp; boarded up, </t>
  </si>
  <si>
    <t>cleared &amp; incorporated</t>
  </si>
  <si>
    <t>presumably awaiting demolition therefore a better prospect would be to incorporate</t>
  </si>
  <si>
    <t>the two sites into one</t>
  </si>
  <si>
    <t xml:space="preserve">Kitchener Ave / Haig Ave, </t>
  </si>
  <si>
    <t>Derelict garage site</t>
  </si>
  <si>
    <t xml:space="preserve">Residential ? </t>
  </si>
  <si>
    <t>Circular undulating plot, restricted access</t>
  </si>
  <si>
    <t>Cadishead</t>
  </si>
  <si>
    <t>No existing tenancies</t>
  </si>
  <si>
    <t>Site overgrown, fly tipping, some unauthorised use - access/gates</t>
  </si>
  <si>
    <t>Limited / poor development potential but perhaps cannot be</t>
  </si>
  <si>
    <t>ruled out based on the proposed sale of former garage site at</t>
  </si>
  <si>
    <t xml:space="preserve">Sussex Close and Hamilton Ave </t>
  </si>
  <si>
    <t>From a planning viewpoint, access likely to be an issue together</t>
  </si>
  <si>
    <t>with height restrictions and overlooking distances on any development</t>
  </si>
  <si>
    <t>Kitchener Ave / Essex Gardens</t>
  </si>
  <si>
    <t>Irregular shaped, reasonably level site</t>
  </si>
  <si>
    <t>Footpath connects Kitchener Ave with Essex Gdns - ROW issues ?</t>
  </si>
  <si>
    <t>Small amount of fly tipping, some unauthorised use - access/gates</t>
  </si>
  <si>
    <t>Sussex Close and Hamilton Ave</t>
  </si>
  <si>
    <t>From a planning viewpoint, restricted access likely to be an issue together</t>
  </si>
  <si>
    <t>Garage plot adj.to 2 Allenby Road</t>
  </si>
  <si>
    <t>Garage Site</t>
  </si>
  <si>
    <t xml:space="preserve"> 7.14% yield</t>
  </si>
  <si>
    <t>Sell to tenant to include</t>
  </si>
  <si>
    <t>Too small a site to have development potential in isolation</t>
  </si>
  <si>
    <t xml:space="preserve">boundary of his property </t>
  </si>
  <si>
    <t>Consider sale to existing tenant to regularise boundary of house</t>
  </si>
  <si>
    <t>Potentially could add £1,000 - £1,500 to value of property but</t>
  </si>
  <si>
    <t xml:space="preserve">realsitically could only expect to achieve say £500 - £750 </t>
  </si>
  <si>
    <t>on a sale to the exisiting tenant</t>
  </si>
  <si>
    <t>Miscellaneous sites considered :-</t>
  </si>
  <si>
    <t>Derelict land</t>
  </si>
  <si>
    <t>Allenby Road/ Hamilton Ave</t>
  </si>
  <si>
    <t>Land locked</t>
  </si>
  <si>
    <t>Garden sales</t>
  </si>
  <si>
    <t>Too small to develop sites in isolation</t>
  </si>
  <si>
    <t>Graham Cres/Liverpool Road</t>
  </si>
  <si>
    <t>Realistically unlikely to</t>
  </si>
  <si>
    <t>Sites ' land locked ' with very restricted access, if any</t>
  </si>
  <si>
    <t>Graham Cres/Victory Road</t>
  </si>
  <si>
    <t>achieve top estimate figures</t>
  </si>
  <si>
    <t>Best use would be to divide up and include in existing gardens</t>
  </si>
  <si>
    <t>Potential for achieving £8-10  per sq.m on garden sales  but</t>
  </si>
  <si>
    <t xml:space="preserve">realistically may have to sell for nominal sums, ie £1.00, </t>
  </si>
  <si>
    <t>to disperse with maintenance responsibilities</t>
  </si>
  <si>
    <t>Include in gardens where adjoining houses still in Council ownership</t>
  </si>
  <si>
    <t>Buckingham Road,</t>
  </si>
  <si>
    <t>Admiralty</t>
  </si>
  <si>
    <t>This site should possibly stay with Council if Planners consider it inappropraite for development</t>
  </si>
  <si>
    <t>Site overgrown in parts, minimal fly tipping, some unauthorised use</t>
  </si>
  <si>
    <t>4 legal tenancies</t>
  </si>
  <si>
    <t>assuming 30%</t>
  </si>
  <si>
    <t>2 x restricted access points onto site</t>
  </si>
  <si>
    <t>Looked at in past for residential development but dismissed on</t>
  </si>
  <si>
    <t>grounds of access / unlikely to attract interest / planning issues</t>
  </si>
  <si>
    <t>Site off Sussex Road sold 3/05 for £22,000 ( 0.1464 ha )</t>
  </si>
  <si>
    <t>Special purchaser - site for 2 x bungalows for disabled</t>
  </si>
  <si>
    <t>From a planning viewpoint, acces likely to be an issue together</t>
  </si>
  <si>
    <t>Land r/o 11-15 Devon Road</t>
  </si>
  <si>
    <t xml:space="preserve">Glaze </t>
  </si>
  <si>
    <t>Former garden plot</t>
  </si>
  <si>
    <t>Potential to achieve £8-10</t>
  </si>
  <si>
    <t>Previous tenant let land fall into derelict state</t>
  </si>
  <si>
    <t>sq.m on garden sales but</t>
  </si>
  <si>
    <t>Land being looked at with a view of dividing up and including</t>
  </si>
  <si>
    <t>may be forced to sell at £1</t>
  </si>
  <si>
    <t>in boundaries of adjoining gardens</t>
  </si>
  <si>
    <t>to get rid of liability</t>
  </si>
  <si>
    <t>Land r/o 65-69 Devon Road</t>
  </si>
  <si>
    <t>Former garage site ?</t>
  </si>
  <si>
    <t>Land r/o 42-54 Lords Street</t>
  </si>
  <si>
    <t>Garage tenancies</t>
  </si>
  <si>
    <t>7.14% yield assuming</t>
  </si>
  <si>
    <t xml:space="preserve">Could look to sell to exisiting tenants to incorporate in garden </t>
  </si>
  <si>
    <t>3 tenancies on site</t>
  </si>
  <si>
    <t>assuming 70%</t>
  </si>
  <si>
    <t>boundaries but passage / access road separates them</t>
  </si>
  <si>
    <t>Could serve notice on garage tenants and look to include</t>
  </si>
  <si>
    <t>in gardens of Nos. 40-50 Warwick Road ?</t>
  </si>
  <si>
    <t>Allotment Road,</t>
  </si>
  <si>
    <t>Albert St</t>
  </si>
  <si>
    <t>Restricted access, partly overgrown site / some fly tipping</t>
  </si>
  <si>
    <t>4 tenancies on site</t>
  </si>
  <si>
    <t>assuming 50%</t>
  </si>
  <si>
    <t xml:space="preserve">Residential adjoining - Council/private mix </t>
  </si>
  <si>
    <t>New residential development at far end of Allotment Road</t>
  </si>
  <si>
    <t>Application has been made by individual wanting to purchase</t>
  </si>
  <si>
    <t xml:space="preserve">for individual building plot - already referred to D.Williams </t>
  </si>
  <si>
    <t>Milton Ave, Irlam</t>
  </si>
  <si>
    <t>Kings Road</t>
  </si>
  <si>
    <t>Landscaped area</t>
  </si>
  <si>
    <t>Open landscaped strip</t>
  </si>
  <si>
    <t>Amenity land</t>
  </si>
  <si>
    <t>Grassed and maintained</t>
  </si>
  <si>
    <t>Has been looked at in past for residential development but</t>
  </si>
  <si>
    <t>planning permission unlikely to be forthcoming</t>
  </si>
  <si>
    <t>Plannning issues likely to be height of any development and</t>
  </si>
  <si>
    <t>overlooking distances</t>
  </si>
  <si>
    <t>In a mixed residential/commercial/industrial area</t>
  </si>
  <si>
    <t>Dixon Street, Irlam</t>
  </si>
  <si>
    <t>Exisiting garage site</t>
  </si>
  <si>
    <t>Reasonable to assume that by amalgamating sites</t>
  </si>
  <si>
    <t>3 x separate plots of land</t>
  </si>
  <si>
    <t>7 x tenancies</t>
  </si>
  <si>
    <t xml:space="preserve">assuming 90% </t>
  </si>
  <si>
    <t>could have a potential development site but</t>
  </si>
  <si>
    <t>1 x garage site</t>
  </si>
  <si>
    <t>area has been looked at in past and highly unlikely</t>
  </si>
  <si>
    <t>2 x landscaped</t>
  </si>
  <si>
    <t>Landscaping</t>
  </si>
  <si>
    <t>( garage site only )</t>
  </si>
  <si>
    <t>that planning would be forthcoming</t>
  </si>
  <si>
    <t>Area to remain as amenity - well maintained, grassed,</t>
  </si>
  <si>
    <t>tree planted, no fly tipping</t>
  </si>
  <si>
    <t>What is happening with boarded up terraced properties</t>
  </si>
  <si>
    <t>on CarolineSt / Dixon St ?</t>
  </si>
  <si>
    <t>453HO001</t>
  </si>
  <si>
    <t>Locklands Lane, Irlam</t>
  </si>
  <si>
    <t>Falmouth</t>
  </si>
  <si>
    <t>Community / Amenity</t>
  </si>
  <si>
    <t>Huge expanse of public open space</t>
  </si>
  <si>
    <t>land</t>
  </si>
  <si>
    <t>Landscaped, grassed, tree lined, well maintained</t>
  </si>
  <si>
    <t xml:space="preserve">Footpaths cross the site connecting Locklands Lane </t>
  </si>
  <si>
    <t>with Farnham Drive. No vehicular access across site</t>
  </si>
  <si>
    <t>River course also runs along the edge of the site</t>
  </si>
  <si>
    <t>Potentially looks to be a good residential development site</t>
  </si>
  <si>
    <t>but planning permission unlikely to be forthcoming</t>
  </si>
  <si>
    <t>Subject of a S.106 agreement</t>
  </si>
  <si>
    <t>Higher Irlam</t>
  </si>
  <si>
    <t>Marlborough Road, Irlam</t>
  </si>
  <si>
    <t>Access restricted, irregular boundary</t>
  </si>
  <si>
    <t>3 x tenancy</t>
  </si>
  <si>
    <t>assuming 40%</t>
  </si>
  <si>
    <t>Site overgrown, fly tipping in evidence</t>
  </si>
  <si>
    <t>Ash / tarmac finish, trees on site</t>
  </si>
  <si>
    <t>Addison Road, Irlam</t>
  </si>
  <si>
    <t>Access restricted and on bend in road</t>
  </si>
  <si>
    <t>No tenancies</t>
  </si>
  <si>
    <t>Could not access site - very overgrown/unkempt</t>
  </si>
  <si>
    <t>Fly tipping evident and a big problem</t>
  </si>
  <si>
    <t>Supposed to be allotments adjoining but could not identify same ( A&amp;L )</t>
  </si>
  <si>
    <t>Verdun Road, Eccles</t>
  </si>
  <si>
    <t>Westwood Park</t>
  </si>
  <si>
    <t>22.9.2005</t>
  </si>
  <si>
    <t>Useless piece of land, directly adjacent to canal towpath</t>
  </si>
  <si>
    <t>Access restricted and limited to pesestrian</t>
  </si>
  <si>
    <t>Overgrown / unkempt - mainly brambles, few trees</t>
  </si>
  <si>
    <t>Footpaths cross, formal and informal - access to canal towpath</t>
  </si>
  <si>
    <t>Not maintained to same standard as remainder of open space ( A &amp; L land )</t>
  </si>
  <si>
    <t>Maintenance liabilites a consdieration if retained</t>
  </si>
  <si>
    <t>Shackleton Street, Eccles</t>
  </si>
  <si>
    <t>Monton</t>
  </si>
  <si>
    <t>Development unlikely</t>
  </si>
  <si>
    <t>Large piece of land forming a buffer between estate and motorway</t>
  </si>
  <si>
    <t>Children's playground</t>
  </si>
  <si>
    <t>Part of site could possibly</t>
  </si>
  <si>
    <t>Access available - pedestrian and vehicular could be possible</t>
  </si>
  <si>
    <t>Land at Oxford Road / Somerset Road</t>
  </si>
  <si>
    <t>Ellesmere</t>
  </si>
  <si>
    <t>Park</t>
  </si>
  <si>
    <t>Former Garage Site</t>
  </si>
  <si>
    <t>Could possibly accommodate 4 houses subject to planning, etc</t>
  </si>
  <si>
    <t>Former garage site - now disused</t>
  </si>
  <si>
    <t>It may be more appropriate to record as £nil rather than show a figure ?</t>
  </si>
  <si>
    <t>Wyre Drive / Ellenbrook Road, Boothstown is likely to meet with strong opposition from planners and residents as it is 'amenity' land</t>
  </si>
  <si>
    <t>Kenyon Way / Manchester Road West is likely to meet with strong opposition from planners and residents as it is 'amenity' land</t>
  </si>
  <si>
    <t>installed in centre of site</t>
  </si>
  <si>
    <t>sustain some form of</t>
  </si>
  <si>
    <t>Land is mainly grassed with trees and footpaths cross the site</t>
  </si>
  <si>
    <t>Arts &amp; Leisure land</t>
  </si>
  <si>
    <t>residential development</t>
  </si>
  <si>
    <t>Reasonably level site which slopes up towards Stanier Ave</t>
  </si>
  <si>
    <t>but would need to decide</t>
  </si>
  <si>
    <t>Lansdowne Rd runs along the back edge of the site and under the motorway</t>
  </si>
  <si>
    <t>what part could be declared</t>
  </si>
  <si>
    <t>The motorway looks down onto this site</t>
  </si>
  <si>
    <t>surplus</t>
  </si>
  <si>
    <t>Portland Road / Narbonne Ave</t>
  </si>
  <si>
    <t>Ellesmere Park</t>
  </si>
  <si>
    <t>Unlikely ?</t>
  </si>
  <si>
    <t>Land used as amenity for estate</t>
  </si>
  <si>
    <t>Ellesmere Park, Eccles</t>
  </si>
  <si>
    <t xml:space="preserve">Used for football - </t>
  </si>
  <si>
    <t>Due to existing use</t>
  </si>
  <si>
    <t>Iron railings insitu on Portland Road side</t>
  </si>
  <si>
    <t>low metal posts insitu</t>
  </si>
  <si>
    <t>otherwise could potentially</t>
  </si>
  <si>
    <t>Open access along Narbonne Ave side</t>
  </si>
  <si>
    <t>be a prime development site</t>
  </si>
  <si>
    <t>Mainly grassed, trees on perimeter</t>
  </si>
  <si>
    <t>Appears to be regularly maintained and utilised</t>
  </si>
  <si>
    <t>287HO002</t>
  </si>
  <si>
    <t>Land r/o 5-15 Millers Street</t>
  </si>
  <si>
    <t>New Lane</t>
  </si>
  <si>
    <t>Garden area / playarea</t>
  </si>
  <si>
    <t>£OMRV say £250 pa</t>
  </si>
  <si>
    <t>Garden land values</t>
  </si>
  <si>
    <t>Eccles</t>
  </si>
  <si>
    <t>capitalised at 10YP</t>
  </si>
  <si>
    <t>1 yr certain wef 24/6/1999</t>
  </si>
  <si>
    <t>Passing rent : £216.00 pa</t>
  </si>
  <si>
    <t>Current market rent say £250 pa</t>
  </si>
  <si>
    <t>Access to land restricted to residents of terrace only</t>
  </si>
  <si>
    <t>Site landlocked as access from Worsley Road impossible</t>
  </si>
  <si>
    <t>Tenant was present on my inspection and expressed</t>
  </si>
  <si>
    <t>interest to purchase the land outright</t>
  </si>
  <si>
    <t>Advised him to make formal application in writing</t>
  </si>
  <si>
    <t>Did not discuss any figures on site</t>
  </si>
  <si>
    <t>Land adjacent to 422 Liverpool Road</t>
  </si>
  <si>
    <t xml:space="preserve">New Lane </t>
  </si>
  <si>
    <t>Amenity</t>
  </si>
  <si>
    <t>Could possibly sustain some</t>
  </si>
  <si>
    <t>Appears to be site of former terraced properties</t>
  </si>
  <si>
    <t>Patricroft, Eccles</t>
  </si>
  <si>
    <t>form of residential or even</t>
  </si>
  <si>
    <t>Site has been treated - grassed over / mature tree insitu</t>
  </si>
  <si>
    <t xml:space="preserve">commercial development </t>
  </si>
  <si>
    <t xml:space="preserve">Site is maintained </t>
  </si>
  <si>
    <t>Bollards erected on Liverpool Road frontage and restricted parking zone</t>
  </si>
  <si>
    <t>The adjoining site is currently boarded around and appears to be</t>
  </si>
  <si>
    <t>under development</t>
  </si>
  <si>
    <t>The site could possibly sustain some form of residential / commercial</t>
  </si>
  <si>
    <t>development scheme</t>
  </si>
  <si>
    <t>New Hall Avenue, Peel Green, Eccles</t>
  </si>
  <si>
    <t>Newlands</t>
  </si>
  <si>
    <t>Large expanse of land, part of which was sold to Manchester &amp; District</t>
  </si>
  <si>
    <t>Housing Association - 30/1/97- their site remains undeveloped / unkempt</t>
  </si>
  <si>
    <t>Access rights were reserved to maintain retained area beyond what was sold</t>
  </si>
  <si>
    <t>Apparently it was found that the area has ground problems - gas migration</t>
  </si>
  <si>
    <t xml:space="preserve">Part of retained land may be required to provide a landscaped/amenity </t>
  </si>
  <si>
    <t>for proposed development of spoil heap on opposite side of brook but no firm</t>
  </si>
  <si>
    <t>commitment at this stage. If sold, unlikely to achieve any huge sum of money</t>
  </si>
  <si>
    <t>Manchester Road, Wardley</t>
  </si>
  <si>
    <t>Hamilton Street</t>
  </si>
  <si>
    <t>Amenity /overgrown</t>
  </si>
  <si>
    <t>Regular shaped plot of land, pedestrian access only</t>
  </si>
  <si>
    <t>adjacent to Sindsley Court</t>
  </si>
  <si>
    <t>Land falls down steeply from Manchester Road</t>
  </si>
  <si>
    <t>Fenced on Manchester Road side but site overgrown / not maintained</t>
  </si>
  <si>
    <t>Evidence of fly tipping</t>
  </si>
  <si>
    <t>Brook / culvert runs through middle of site</t>
  </si>
  <si>
    <t>Not suitable for development of any descritpion</t>
  </si>
  <si>
    <t>Maintenance liabilities a consideration if retained</t>
  </si>
  <si>
    <t>085HO001</t>
  </si>
  <si>
    <t>Mossfield Green Road, Swinton</t>
  </si>
  <si>
    <t>Peatfield</t>
  </si>
  <si>
    <t>5.10.2005</t>
  </si>
  <si>
    <t>Bus Turning Circle</t>
  </si>
  <si>
    <t>Term - 1yr certain wef</t>
  </si>
  <si>
    <t>Residential value</t>
  </si>
  <si>
    <t>Properly tarmaced and laid out as a turning circle despite short term</t>
  </si>
  <si>
    <t>4/03 at a rental of</t>
  </si>
  <si>
    <t>Individual plot</t>
  </si>
  <si>
    <t>The sites included on the over 50% spreadsheets should on balance be developable and, in our opinion, have a realistic chance of</t>
  </si>
  <si>
    <t>sites beyond this, then further reductions in the values may be required</t>
  </si>
  <si>
    <t>of realizing some development value</t>
  </si>
  <si>
    <t xml:space="preserve">High and low estimates have been provided for the sites and an additional percentage factor has been applied to the higher  </t>
  </si>
  <si>
    <t>The valuation of the sites assume that the development of the sites will be for general social provisions ( social rented, shared</t>
  </si>
  <si>
    <t>The sites identified as open space / amenity land, in particular the sites at Wyre Drive / Ellenbrook Road, Boothstown and</t>
  </si>
  <si>
    <t>Kenyon Way / Manchester Road West, Little Hulton which appear on the Worsley over 50% list, may meet with strong opposition</t>
  </si>
  <si>
    <t>nature of agreement. Tenant responsible for maintenance</t>
  </si>
  <si>
    <t>£620 pa</t>
  </si>
  <si>
    <t>Tenant unlikely to want to give up possession unless there is a change in bus routes</t>
  </si>
  <si>
    <t>Next review say 4/06</t>
  </si>
  <si>
    <t>Could be considered as a suitable site for residential development</t>
  </si>
  <si>
    <t>Capitalise at 10YP</t>
  </si>
  <si>
    <t>Could accommodate a pair of semis as an individual plot</t>
  </si>
  <si>
    <t xml:space="preserve">Could open up access to Education land and A&amp;L land beyond if it were </t>
  </si>
  <si>
    <t>to become surplus to requirements</t>
  </si>
  <si>
    <t xml:space="preserve">Maintenance liablities currently the tenants responsibilty </t>
  </si>
  <si>
    <t>Wyndham Ave / Little Moss Lane</t>
  </si>
  <si>
    <t>Manchester Road</t>
  </si>
  <si>
    <t>Amenity / unkempt</t>
  </si>
  <si>
    <t>Large expanse of land designated as a playground but overgrown / unkempt</t>
  </si>
  <si>
    <t>Clifton</t>
  </si>
  <si>
    <t>South</t>
  </si>
  <si>
    <t>Reasonably level site close to motorway</t>
  </si>
  <si>
    <t>Quite a lot of new build ( residential ) surrounding the site</t>
  </si>
  <si>
    <t>Could not develop site in isolation as there is no proper access to the same</t>
  </si>
  <si>
    <t>However, if amalgamated with the A+L land adjoining, access could be facilitated</t>
  </si>
  <si>
    <t>and would be a more attractive proposition to a developer</t>
  </si>
  <si>
    <t>Broadhurst Ave,</t>
  </si>
  <si>
    <t>Large expanse of grassland with trees forming communal green</t>
  </si>
  <si>
    <t>between houses on either side of Broadhurst Ave</t>
  </si>
  <si>
    <t>Level plot, fenced along one side and well maintained</t>
  </si>
  <si>
    <t>Informal parking on edge of green along one side - well used</t>
  </si>
  <si>
    <t xml:space="preserve">Planning permission for alternative development unlikely as green provides </t>
  </si>
  <si>
    <t>visual amenity in a built up area</t>
  </si>
  <si>
    <t>Silverdale, Clifton</t>
  </si>
  <si>
    <t>Beehive</t>
  </si>
  <si>
    <t>30.9.2005</t>
  </si>
  <si>
    <t>Large expanse of land, reasonably level, signed as Silverdale Woodland</t>
  </si>
  <si>
    <t>Grassed with trees, footpaths crossing and well maintained</t>
  </si>
  <si>
    <t>Minimal amount of fly tipping for size of site</t>
  </si>
  <si>
    <t>Part of former tip, potential problems with gas migration</t>
  </si>
  <si>
    <t>Close to residential  / commercial properties</t>
  </si>
  <si>
    <t xml:space="preserve">Provides valuable amenity site in built up area  </t>
  </si>
  <si>
    <t xml:space="preserve">Planning permission for development unlikely </t>
  </si>
  <si>
    <t>Clifton Green, Clifton</t>
  </si>
  <si>
    <t>For amenity land</t>
  </si>
  <si>
    <t>For 2/3 of site</t>
  </si>
  <si>
    <t>Large level site occupying main road position, grassed, tree planted, well maintained</t>
  </si>
  <si>
    <t>Site of former properties</t>
  </si>
  <si>
    <t>For site of former</t>
  </si>
  <si>
    <t>APPENDIX 2</t>
  </si>
  <si>
    <t>Minimal amount of fly tipping</t>
  </si>
  <si>
    <t>properties</t>
  </si>
  <si>
    <t xml:space="preserve">Part provides valuable amenity site with playground in built up area  </t>
  </si>
  <si>
    <t>Part is the site of former properties and suitable for redevelopment</t>
  </si>
  <si>
    <t>Vehicular and pedestrian access available onto site</t>
  </si>
  <si>
    <t>Footpaths connect main road with estates on either side</t>
  </si>
  <si>
    <t xml:space="preserve">Planning permission for development of all existing amenity land unlikely   </t>
  </si>
  <si>
    <t>Rake Lane, Clifton</t>
  </si>
  <si>
    <t>Castleway</t>
  </si>
  <si>
    <t>Occupies a main road position</t>
  </si>
  <si>
    <t>Large sloping site , grassed, tree planted, well maintained</t>
  </si>
  <si>
    <t>Vehicular ( for grass cutter ) and pedestrian access available onto site</t>
  </si>
  <si>
    <t>Footptahs connect main road with estate beyond</t>
  </si>
  <si>
    <t xml:space="preserve">Planning permission for alternative development unlikely </t>
  </si>
  <si>
    <t>Rear of Wedgwood Road,</t>
  </si>
  <si>
    <t>Clively</t>
  </si>
  <si>
    <t>Amenity / overgrown</t>
  </si>
  <si>
    <t>Large, steep sloping plot of land - mini woodland</t>
  </si>
  <si>
    <t>Access onto site almost impossible</t>
  </si>
  <si>
    <t>Footpath runs along edge of site ( Rake Lane side )</t>
  </si>
  <si>
    <t>Overgrown and not maintained to any standard</t>
  </si>
  <si>
    <t>Area susceptible to fly tipping</t>
  </si>
  <si>
    <t xml:space="preserve">Site appears unsuitable for any form of development </t>
  </si>
  <si>
    <t>Rear of Copeland Ave,</t>
  </si>
  <si>
    <t>Footpath runs down into site followed by steep drop</t>
  </si>
  <si>
    <t>Martin Road / Merlin Drive</t>
  </si>
  <si>
    <t>Large, reasonably flat area of land - part of Croal Irwell Valley ?</t>
  </si>
  <si>
    <t>Fenced along Merlin Drive frontage</t>
  </si>
  <si>
    <t>Footpath runs across site</t>
  </si>
  <si>
    <t>Grassed over with trees and well maintained</t>
  </si>
  <si>
    <t>Wren Ave / Falcon Cres</t>
  </si>
  <si>
    <t>Looks to be an extension of the above site but separated by A&amp;L land</t>
  </si>
  <si>
    <t xml:space="preserve">This site has a number of mineshafts rendering it unfit for development </t>
  </si>
  <si>
    <t>Not maintained, no direct access onto site</t>
  </si>
  <si>
    <t>No direct access onto site</t>
  </si>
  <si>
    <t>Rear of 82-104 Falcon Cres</t>
  </si>
  <si>
    <t>Large overgrown plot to rear of houses</t>
  </si>
  <si>
    <t>Not maintained , fand falls away down steep slope</t>
  </si>
  <si>
    <t>Fronting 101-127 Falcon Cres</t>
  </si>
  <si>
    <t>Large grassed strip fronting houses</t>
  </si>
  <si>
    <t xml:space="preserve">Grassed and maintained but sags in middle </t>
  </si>
  <si>
    <t>Likely to get water logged in heavy downpours</t>
  </si>
  <si>
    <t xml:space="preserve">Part of the site may be suitable for residential development </t>
  </si>
  <si>
    <t>May need to look at amalgamating with former garage site adjacent</t>
  </si>
  <si>
    <t>088HO003</t>
  </si>
  <si>
    <t>Kestrel Ave / Falcon Cres</t>
  </si>
  <si>
    <t>Garage site / unkempt</t>
  </si>
  <si>
    <t>Former garage site, overgrown and not maintained</t>
  </si>
  <si>
    <t>Various poroperties appear to be taking unauthorised rear access from this site</t>
  </si>
  <si>
    <t>Restricted access - one car width</t>
  </si>
  <si>
    <t xml:space="preserve">Site unlikely to be suitable for development in isolation </t>
  </si>
  <si>
    <t>May be a better proposition if amalgamated with adjoining site</t>
  </si>
  <si>
    <t>Union St / Chorley Road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</si>
</sst>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0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164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9" fontId="2" fillId="2" borderId="0" xfId="0" applyNumberFormat="1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2" fontId="4" fillId="0" borderId="0" xfId="0" applyNumberFormat="1" applyFont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0" fillId="3" borderId="0" xfId="0" applyNumberFormat="1" applyFill="1" applyAlignment="1">
      <alignment horizontal="center"/>
    </xf>
    <xf numFmtId="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8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2" fontId="8" fillId="0" borderId="0" xfId="0" applyNumberFormat="1" applyFont="1" applyAlignment="1">
      <alignment horizontal="center"/>
    </xf>
    <xf numFmtId="2" fontId="8" fillId="3" borderId="0" xfId="0" applyNumberFormat="1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9" fontId="4" fillId="3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N4" sqref="N4"/>
    </sheetView>
  </sheetViews>
  <sheetFormatPr defaultColWidth="9.140625" defaultRowHeight="12.75"/>
  <sheetData>
    <row r="1" spans="1:11" ht="12.75">
      <c r="A1" s="7" t="s">
        <v>513</v>
      </c>
      <c r="K1" s="7" t="s">
        <v>1367</v>
      </c>
    </row>
    <row r="2" ht="12.75">
      <c r="A2" s="7"/>
    </row>
    <row r="3" ht="12.75">
      <c r="A3" t="s">
        <v>559</v>
      </c>
    </row>
    <row r="4" ht="12.75">
      <c r="A4" t="s">
        <v>1318</v>
      </c>
    </row>
    <row r="6" ht="12.75">
      <c r="A6" t="s">
        <v>1316</v>
      </c>
    </row>
    <row r="7" ht="12.75">
      <c r="A7" t="s">
        <v>514</v>
      </c>
    </row>
    <row r="8" ht="12.75">
      <c r="A8" t="s">
        <v>515</v>
      </c>
    </row>
    <row r="10" ht="12.75">
      <c r="A10" t="s">
        <v>1319</v>
      </c>
    </row>
    <row r="11" ht="12.75">
      <c r="A11" t="s">
        <v>553</v>
      </c>
    </row>
    <row r="13" ht="12.75">
      <c r="A13" t="s">
        <v>1320</v>
      </c>
    </row>
    <row r="14" ht="12.75">
      <c r="A14" t="s">
        <v>554</v>
      </c>
    </row>
    <row r="15" spans="1:5" ht="12.75">
      <c r="A15" t="s">
        <v>1317</v>
      </c>
      <c r="E15" s="57"/>
    </row>
    <row r="17" ht="12.75">
      <c r="A17" t="s">
        <v>1321</v>
      </c>
    </row>
    <row r="18" ht="12.75">
      <c r="A18" t="s">
        <v>1322</v>
      </c>
    </row>
    <row r="19" ht="12.75">
      <c r="A19" t="s">
        <v>555</v>
      </c>
    </row>
    <row r="20" ht="12.75">
      <c r="A20" t="s">
        <v>556</v>
      </c>
    </row>
    <row r="21" ht="12.75">
      <c r="A21" t="s">
        <v>557</v>
      </c>
    </row>
    <row r="22" ht="12.75">
      <c r="A22" t="s">
        <v>558</v>
      </c>
    </row>
    <row r="33" ht="12.75">
      <c r="E33" s="57"/>
    </row>
    <row r="35" ht="12.75">
      <c r="J35" s="5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2" sqref="A12"/>
    </sheetView>
  </sheetViews>
  <sheetFormatPr defaultColWidth="9.140625" defaultRowHeight="12.75"/>
  <cols>
    <col min="1" max="1" width="9.140625" style="38" customWidth="1"/>
    <col min="2" max="3" width="12.7109375" style="38" customWidth="1"/>
    <col min="4" max="4" width="14.57421875" style="38" customWidth="1"/>
    <col min="5" max="5" width="19.28125" style="38" customWidth="1"/>
    <col min="6" max="6" width="18.28125" style="38" customWidth="1"/>
    <col min="7" max="16384" width="9.140625" style="38" customWidth="1"/>
  </cols>
  <sheetData>
    <row r="1" ht="18">
      <c r="A1" s="44" t="s">
        <v>101</v>
      </c>
    </row>
    <row r="3" s="43" customFormat="1" ht="15.75">
      <c r="A3" s="43" t="s">
        <v>102</v>
      </c>
    </row>
    <row r="5" spans="1:6" s="46" customFormat="1" ht="30">
      <c r="A5" s="45" t="s">
        <v>103</v>
      </c>
      <c r="B5" s="45" t="s">
        <v>104</v>
      </c>
      <c r="C5" s="45" t="s">
        <v>105</v>
      </c>
      <c r="D5" s="45" t="s">
        <v>221</v>
      </c>
      <c r="E5" s="45" t="s">
        <v>107</v>
      </c>
      <c r="F5" s="45" t="s">
        <v>108</v>
      </c>
    </row>
    <row r="6" spans="1:6" ht="15">
      <c r="A6" s="39" t="s">
        <v>1260</v>
      </c>
      <c r="B6" s="39">
        <v>4</v>
      </c>
      <c r="C6" s="39">
        <v>0.38</v>
      </c>
      <c r="D6" s="40">
        <v>3282</v>
      </c>
      <c r="E6" s="40">
        <v>190000</v>
      </c>
      <c r="F6" s="40">
        <v>163750</v>
      </c>
    </row>
    <row r="7" spans="1:6" ht="15">
      <c r="A7" s="39"/>
      <c r="B7" s="39"/>
      <c r="C7" s="39"/>
      <c r="D7" s="40"/>
      <c r="E7" s="40"/>
      <c r="F7" s="40"/>
    </row>
    <row r="8" spans="1:6" ht="15">
      <c r="A8" s="39" t="s">
        <v>812</v>
      </c>
      <c r="B8" s="39">
        <v>2</v>
      </c>
      <c r="C8" s="39">
        <v>0.18</v>
      </c>
      <c r="D8" s="40">
        <v>900</v>
      </c>
      <c r="E8" s="40">
        <v>118000</v>
      </c>
      <c r="F8" s="40">
        <v>83500</v>
      </c>
    </row>
    <row r="9" spans="1:6" ht="15">
      <c r="A9" s="39"/>
      <c r="B9" s="39"/>
      <c r="C9" s="39"/>
      <c r="D9" s="40"/>
      <c r="E9" s="40"/>
      <c r="F9" s="40"/>
    </row>
    <row r="10" spans="1:6" ht="15">
      <c r="A10" s="39" t="s">
        <v>85</v>
      </c>
      <c r="B10" s="39">
        <v>25</v>
      </c>
      <c r="C10" s="39">
        <v>8.3</v>
      </c>
      <c r="D10" s="40">
        <v>0</v>
      </c>
      <c r="E10" s="40">
        <v>5485000</v>
      </c>
      <c r="F10" s="40">
        <v>4436750</v>
      </c>
    </row>
    <row r="11" spans="1:6" ht="15.75">
      <c r="A11" s="39"/>
      <c r="B11" s="48"/>
      <c r="C11" s="48"/>
      <c r="D11" s="49"/>
      <c r="E11" s="49"/>
      <c r="F11" s="49"/>
    </row>
    <row r="12" spans="1:6" s="43" customFormat="1" ht="15.75">
      <c r="A12" s="41" t="s">
        <v>109</v>
      </c>
      <c r="B12" s="41">
        <f>SUM(B6:B11)</f>
        <v>31</v>
      </c>
      <c r="C12" s="41">
        <f>SUM(C6:C11)</f>
        <v>8.860000000000001</v>
      </c>
      <c r="D12" s="42">
        <f>SUM(D6:D10)</f>
        <v>4182</v>
      </c>
      <c r="E12" s="42">
        <f>SUM(E6:E11)</f>
        <v>5793000</v>
      </c>
      <c r="F12" s="42">
        <f>SUM(F6:F11)</f>
        <v>4684000</v>
      </c>
    </row>
    <row r="14" s="43" customFormat="1" ht="15.75">
      <c r="A14" s="43" t="s">
        <v>110</v>
      </c>
    </row>
    <row r="16" spans="1:6" s="47" customFormat="1" ht="30">
      <c r="A16" s="45" t="s">
        <v>103</v>
      </c>
      <c r="B16" s="45" t="s">
        <v>104</v>
      </c>
      <c r="C16" s="45" t="s">
        <v>105</v>
      </c>
      <c r="D16" s="45" t="s">
        <v>106</v>
      </c>
      <c r="E16" s="45" t="s">
        <v>107</v>
      </c>
      <c r="F16" s="45" t="s">
        <v>108</v>
      </c>
    </row>
    <row r="17" spans="1:6" ht="15">
      <c r="A17" s="39" t="s">
        <v>1260</v>
      </c>
      <c r="B17" s="39">
        <v>20</v>
      </c>
      <c r="C17" s="39">
        <v>5.29</v>
      </c>
      <c r="D17" s="40">
        <v>611</v>
      </c>
      <c r="E17" s="40">
        <v>240050</v>
      </c>
      <c r="F17" s="40">
        <v>27800</v>
      </c>
    </row>
    <row r="18" spans="1:6" ht="15">
      <c r="A18" s="39"/>
      <c r="B18" s="39"/>
      <c r="C18" s="39"/>
      <c r="D18" s="40"/>
      <c r="E18" s="40"/>
      <c r="F18" s="40"/>
    </row>
    <row r="19" spans="1:6" ht="15">
      <c r="A19" s="39" t="s">
        <v>812</v>
      </c>
      <c r="B19" s="39">
        <v>21</v>
      </c>
      <c r="C19" s="39">
        <v>11.3</v>
      </c>
      <c r="D19" s="40">
        <v>620</v>
      </c>
      <c r="E19" s="40">
        <v>475000</v>
      </c>
      <c r="F19" s="40">
        <v>62250</v>
      </c>
    </row>
    <row r="20" spans="1:6" ht="15">
      <c r="A20" s="39"/>
      <c r="B20" s="39"/>
      <c r="C20" s="39"/>
      <c r="D20" s="40"/>
      <c r="E20" s="40"/>
      <c r="F20" s="40"/>
    </row>
    <row r="21" spans="1:6" ht="15">
      <c r="A21" s="39" t="s">
        <v>85</v>
      </c>
      <c r="B21" s="39">
        <v>77</v>
      </c>
      <c r="C21" s="39">
        <v>21.22</v>
      </c>
      <c r="D21" s="40">
        <v>1412.59</v>
      </c>
      <c r="E21" s="40">
        <v>1978501</v>
      </c>
      <c r="F21" s="40">
        <v>454200</v>
      </c>
    </row>
    <row r="22" spans="1:6" ht="15.75">
      <c r="A22" s="39"/>
      <c r="B22" s="48"/>
      <c r="C22" s="48"/>
      <c r="D22" s="49"/>
      <c r="E22" s="49"/>
      <c r="F22" s="49"/>
    </row>
    <row r="23" spans="1:6" ht="15.75">
      <c r="A23" s="41" t="s">
        <v>109</v>
      </c>
      <c r="B23" s="41">
        <f>SUM(B17:B22)</f>
        <v>118</v>
      </c>
      <c r="C23" s="41">
        <f>SUM(C17:C22)</f>
        <v>37.81</v>
      </c>
      <c r="D23" s="42">
        <f>SUM(D17:D22)</f>
        <v>2643.59</v>
      </c>
      <c r="E23" s="42">
        <f>SUM(E17:E22)</f>
        <v>2693551</v>
      </c>
      <c r="F23" s="42">
        <f>SUM(F17:F22)</f>
        <v>544250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workbookViewId="0" topLeftCell="A1">
      <selection activeCell="E1" sqref="E1"/>
    </sheetView>
  </sheetViews>
  <sheetFormatPr defaultColWidth="9.140625" defaultRowHeight="12.75"/>
  <cols>
    <col min="1" max="1" width="10.28125" style="0" customWidth="1"/>
    <col min="2" max="2" width="7.57421875" style="9" bestFit="1" customWidth="1"/>
    <col min="3" max="3" width="7.57421875" style="9" customWidth="1"/>
    <col min="4" max="4" width="11.00390625" style="9" bestFit="1" customWidth="1"/>
    <col min="5" max="5" width="40.421875" style="0" customWidth="1"/>
    <col min="6" max="6" width="14.00390625" style="9" bestFit="1" customWidth="1"/>
    <col min="7" max="7" width="13.421875" style="9" customWidth="1"/>
    <col min="8" max="8" width="9.00390625" style="9" customWidth="1"/>
    <col min="9" max="9" width="12.8515625" style="10" bestFit="1" customWidth="1"/>
    <col min="10" max="10" width="22.421875" style="9" bestFit="1" customWidth="1"/>
    <col min="11" max="11" width="20.28125" style="11" customWidth="1"/>
    <col min="12" max="12" width="19.00390625" style="11" bestFit="1" customWidth="1"/>
    <col min="13" max="13" width="24.140625" style="9" customWidth="1"/>
    <col min="14" max="15" width="30.00390625" style="11" bestFit="1" customWidth="1"/>
    <col min="16" max="17" width="30.00390625" style="11" customWidth="1"/>
    <col min="18" max="18" width="26.421875" style="0" customWidth="1"/>
    <col min="19" max="19" width="11.7109375" style="0" customWidth="1"/>
  </cols>
  <sheetData>
    <row r="1" spans="1:17" s="3" customFormat="1" ht="12.75">
      <c r="A1" s="1" t="s">
        <v>717</v>
      </c>
      <c r="B1" s="2"/>
      <c r="C1" s="2"/>
      <c r="D1" s="2"/>
      <c r="F1" s="4"/>
      <c r="G1" s="4"/>
      <c r="H1" s="4"/>
      <c r="I1" s="5"/>
      <c r="J1" s="4"/>
      <c r="K1" s="6"/>
      <c r="L1" s="6"/>
      <c r="M1" s="4"/>
      <c r="N1" s="6"/>
      <c r="O1" s="6"/>
      <c r="P1" s="6"/>
      <c r="Q1" s="6"/>
    </row>
    <row r="2" spans="1:4" ht="12.75">
      <c r="A2" s="7"/>
      <c r="B2" s="8"/>
      <c r="C2" s="8"/>
      <c r="D2" s="8"/>
    </row>
    <row r="3" spans="1:17" s="3" customFormat="1" ht="12.75">
      <c r="A3" s="1" t="s">
        <v>718</v>
      </c>
      <c r="B3" s="2"/>
      <c r="C3" s="2"/>
      <c r="D3" s="2"/>
      <c r="F3" s="4"/>
      <c r="G3" s="4"/>
      <c r="H3" s="4"/>
      <c r="I3" s="5"/>
      <c r="J3" s="4"/>
      <c r="K3" s="6"/>
      <c r="L3" s="6"/>
      <c r="M3" s="4"/>
      <c r="N3" s="6"/>
      <c r="O3" s="6"/>
      <c r="P3" s="6"/>
      <c r="Q3" s="6"/>
    </row>
    <row r="5" spans="1:17" s="3" customFormat="1" ht="12.75">
      <c r="A5" s="1" t="s">
        <v>719</v>
      </c>
      <c r="B5" s="2"/>
      <c r="C5" s="2"/>
      <c r="D5" s="2"/>
      <c r="F5" s="4"/>
      <c r="G5" s="4"/>
      <c r="H5" s="4"/>
      <c r="I5" s="5"/>
      <c r="J5" s="4"/>
      <c r="K5" s="6"/>
      <c r="L5" s="6"/>
      <c r="M5" s="4"/>
      <c r="N5" s="6"/>
      <c r="O5" s="6"/>
      <c r="P5" s="6"/>
      <c r="Q5" s="6"/>
    </row>
    <row r="7" spans="1:17" s="3" customFormat="1" ht="12.75">
      <c r="A7" s="1" t="s">
        <v>582</v>
      </c>
      <c r="B7" s="2"/>
      <c r="C7" s="2"/>
      <c r="D7" s="2"/>
      <c r="F7" s="4"/>
      <c r="G7" s="4"/>
      <c r="H7" s="4"/>
      <c r="I7" s="5"/>
      <c r="J7" s="4"/>
      <c r="K7" s="6"/>
      <c r="L7" s="6"/>
      <c r="M7" s="4"/>
      <c r="N7" s="6"/>
      <c r="O7" s="6"/>
      <c r="P7" s="6"/>
      <c r="Q7" s="6"/>
    </row>
    <row r="9" spans="1:19" s="3" customFormat="1" ht="12.75">
      <c r="A9" s="2" t="s">
        <v>720</v>
      </c>
      <c r="B9" s="2" t="s">
        <v>721</v>
      </c>
      <c r="C9" s="2" t="s">
        <v>722</v>
      </c>
      <c r="D9" s="2" t="s">
        <v>723</v>
      </c>
      <c r="E9" s="12" t="s">
        <v>724</v>
      </c>
      <c r="F9" s="2" t="s">
        <v>725</v>
      </c>
      <c r="G9" s="2" t="s">
        <v>726</v>
      </c>
      <c r="H9" s="2" t="s">
        <v>727</v>
      </c>
      <c r="I9" s="13" t="s">
        <v>728</v>
      </c>
      <c r="J9" s="2" t="s">
        <v>729</v>
      </c>
      <c r="K9" s="14" t="s">
        <v>730</v>
      </c>
      <c r="L9" s="14" t="s">
        <v>731</v>
      </c>
      <c r="M9" s="2" t="s">
        <v>732</v>
      </c>
      <c r="N9" s="14" t="s">
        <v>733</v>
      </c>
      <c r="O9" s="14" t="s">
        <v>733</v>
      </c>
      <c r="P9" s="14" t="s">
        <v>734</v>
      </c>
      <c r="Q9" s="14" t="s">
        <v>735</v>
      </c>
      <c r="R9" s="1" t="s">
        <v>732</v>
      </c>
      <c r="S9" s="1" t="s">
        <v>736</v>
      </c>
    </row>
    <row r="10" spans="1:18" s="3" customFormat="1" ht="12.75">
      <c r="A10" s="1"/>
      <c r="B10" s="2" t="s">
        <v>737</v>
      </c>
      <c r="C10" s="2" t="s">
        <v>737</v>
      </c>
      <c r="D10" s="2" t="s">
        <v>737</v>
      </c>
      <c r="F10" s="4"/>
      <c r="G10" s="4"/>
      <c r="H10" s="4"/>
      <c r="I10" s="5" t="s">
        <v>738</v>
      </c>
      <c r="J10" s="4"/>
      <c r="K10" s="14" t="s">
        <v>739</v>
      </c>
      <c r="L10" s="14" t="s">
        <v>740</v>
      </c>
      <c r="M10" s="2" t="s">
        <v>741</v>
      </c>
      <c r="N10" s="14" t="s">
        <v>742</v>
      </c>
      <c r="O10" s="14" t="s">
        <v>743</v>
      </c>
      <c r="P10" s="14" t="s">
        <v>744</v>
      </c>
      <c r="Q10" s="14"/>
      <c r="R10" s="1" t="s">
        <v>741</v>
      </c>
    </row>
    <row r="11" ht="12.75">
      <c r="P11" s="15"/>
    </row>
    <row r="12" spans="1:19" ht="12.75">
      <c r="A12" t="s">
        <v>753</v>
      </c>
      <c r="B12" s="9">
        <v>4</v>
      </c>
      <c r="C12" s="9">
        <v>1</v>
      </c>
      <c r="D12" s="9" t="s">
        <v>746</v>
      </c>
      <c r="E12" s="7" t="s">
        <v>754</v>
      </c>
      <c r="F12" s="9" t="s">
        <v>755</v>
      </c>
      <c r="G12" s="9" t="s">
        <v>748</v>
      </c>
      <c r="H12" s="9" t="s">
        <v>756</v>
      </c>
      <c r="I12" s="10">
        <v>386.4</v>
      </c>
      <c r="J12" s="9" t="s">
        <v>757</v>
      </c>
      <c r="K12" s="11">
        <v>140</v>
      </c>
      <c r="L12" s="11">
        <v>2250</v>
      </c>
      <c r="M12" s="9" t="s">
        <v>758</v>
      </c>
      <c r="N12" s="11">
        <v>20000</v>
      </c>
      <c r="O12" s="11">
        <v>25000</v>
      </c>
      <c r="P12" s="15">
        <v>0.6</v>
      </c>
      <c r="Q12" s="11">
        <f>O12*P12</f>
        <v>15000</v>
      </c>
      <c r="R12" t="s">
        <v>759</v>
      </c>
      <c r="S12" t="s">
        <v>760</v>
      </c>
    </row>
    <row r="13" spans="10:19" ht="12.75">
      <c r="J13" s="9" t="s">
        <v>761</v>
      </c>
      <c r="M13" s="9" t="s">
        <v>762</v>
      </c>
      <c r="P13" s="15"/>
      <c r="R13" t="s">
        <v>763</v>
      </c>
      <c r="S13" t="s">
        <v>764</v>
      </c>
    </row>
    <row r="14" spans="13:19" ht="12.75">
      <c r="M14" s="9" t="s">
        <v>751</v>
      </c>
      <c r="P14" s="15"/>
      <c r="R14" t="s">
        <v>765</v>
      </c>
      <c r="S14" t="s">
        <v>766</v>
      </c>
    </row>
    <row r="15" spans="16:19" ht="12.75">
      <c r="P15" s="15"/>
      <c r="R15" t="s">
        <v>767</v>
      </c>
      <c r="S15" t="s">
        <v>768</v>
      </c>
    </row>
    <row r="16" spans="16:19" ht="12.75">
      <c r="P16" s="15"/>
      <c r="R16" t="s">
        <v>769</v>
      </c>
      <c r="S16" t="s">
        <v>770</v>
      </c>
    </row>
    <row r="17" spans="16:18" ht="12.75">
      <c r="P17" s="15"/>
      <c r="R17" t="s">
        <v>771</v>
      </c>
    </row>
    <row r="18" ht="12.75">
      <c r="P18" s="15"/>
    </row>
    <row r="19" spans="2:17" s="16" customFormat="1" ht="12.75">
      <c r="B19" s="17"/>
      <c r="C19" s="17"/>
      <c r="D19" s="17"/>
      <c r="F19" s="17"/>
      <c r="G19" s="17"/>
      <c r="H19" s="17"/>
      <c r="I19" s="18"/>
      <c r="J19" s="17"/>
      <c r="K19" s="19"/>
      <c r="L19" s="19"/>
      <c r="M19" s="17"/>
      <c r="N19" s="19"/>
      <c r="O19" s="19"/>
      <c r="P19" s="20"/>
      <c r="Q19" s="19"/>
    </row>
    <row r="20" ht="12.75">
      <c r="P20" s="15"/>
    </row>
    <row r="21" spans="1:19" ht="12.75">
      <c r="A21" t="s">
        <v>753</v>
      </c>
      <c r="B21" s="9">
        <v>4</v>
      </c>
      <c r="C21" s="9">
        <v>2</v>
      </c>
      <c r="D21" s="9" t="s">
        <v>746</v>
      </c>
      <c r="E21" s="7" t="s">
        <v>772</v>
      </c>
      <c r="F21" s="9" t="s">
        <v>773</v>
      </c>
      <c r="G21" s="9" t="s">
        <v>748</v>
      </c>
      <c r="H21" s="9" t="s">
        <v>756</v>
      </c>
      <c r="I21" s="10">
        <v>412.8</v>
      </c>
      <c r="J21" s="9" t="s">
        <v>774</v>
      </c>
      <c r="K21" s="11">
        <v>142</v>
      </c>
      <c r="L21" s="11">
        <v>2100</v>
      </c>
      <c r="M21" s="9" t="s">
        <v>758</v>
      </c>
      <c r="N21" s="11">
        <v>20000</v>
      </c>
      <c r="O21" s="11">
        <v>25000</v>
      </c>
      <c r="P21" s="15">
        <v>0.75</v>
      </c>
      <c r="Q21" s="11">
        <f>O21*P21</f>
        <v>18750</v>
      </c>
      <c r="R21" t="s">
        <v>759</v>
      </c>
      <c r="S21" t="s">
        <v>775</v>
      </c>
    </row>
    <row r="22" spans="6:19" ht="12.75">
      <c r="F22" s="9" t="s">
        <v>776</v>
      </c>
      <c r="J22" s="9" t="s">
        <v>777</v>
      </c>
      <c r="M22" s="9" t="s">
        <v>778</v>
      </c>
      <c r="P22" s="15"/>
      <c r="R22" t="s">
        <v>763</v>
      </c>
      <c r="S22" t="s">
        <v>779</v>
      </c>
    </row>
    <row r="23" spans="13:19" ht="12.75">
      <c r="M23" s="9" t="s">
        <v>751</v>
      </c>
      <c r="P23" s="15"/>
      <c r="R23" t="s">
        <v>765</v>
      </c>
      <c r="S23" t="s">
        <v>780</v>
      </c>
    </row>
    <row r="24" spans="16:19" ht="12.75">
      <c r="P24" s="15"/>
      <c r="R24" t="s">
        <v>767</v>
      </c>
      <c r="S24" t="s">
        <v>781</v>
      </c>
    </row>
    <row r="25" spans="16:19" ht="12.75">
      <c r="P25" s="15"/>
      <c r="R25" t="s">
        <v>769</v>
      </c>
      <c r="S25" t="s">
        <v>770</v>
      </c>
    </row>
    <row r="26" spans="16:18" ht="12.75">
      <c r="P26" s="15"/>
      <c r="R26" t="s">
        <v>771</v>
      </c>
    </row>
    <row r="27" ht="12.75">
      <c r="P27" s="15"/>
    </row>
    <row r="28" spans="2:17" s="16" customFormat="1" ht="12.75">
      <c r="B28" s="17"/>
      <c r="C28" s="17"/>
      <c r="D28" s="17"/>
      <c r="F28" s="17"/>
      <c r="G28" s="17"/>
      <c r="H28" s="17"/>
      <c r="I28" s="18"/>
      <c r="J28" s="17"/>
      <c r="K28" s="19"/>
      <c r="L28" s="19"/>
      <c r="M28" s="17"/>
      <c r="N28" s="19"/>
      <c r="O28" s="19"/>
      <c r="P28" s="20"/>
      <c r="Q28" s="19"/>
    </row>
    <row r="29" ht="12.75">
      <c r="P29" s="15"/>
    </row>
    <row r="30" spans="1:19" ht="12.75">
      <c r="A30" t="s">
        <v>782</v>
      </c>
      <c r="B30" s="9">
        <v>4</v>
      </c>
      <c r="C30" s="9">
        <v>1</v>
      </c>
      <c r="D30" s="9" t="s">
        <v>783</v>
      </c>
      <c r="E30" s="7" t="s">
        <v>784</v>
      </c>
      <c r="F30" s="9" t="s">
        <v>785</v>
      </c>
      <c r="G30" s="9" t="s">
        <v>786</v>
      </c>
      <c r="H30" s="9" t="s">
        <v>756</v>
      </c>
      <c r="I30" s="10">
        <v>729.9</v>
      </c>
      <c r="J30" s="9" t="s">
        <v>787</v>
      </c>
      <c r="K30" s="11">
        <v>3000</v>
      </c>
      <c r="L30" s="11">
        <v>35500</v>
      </c>
      <c r="M30" s="9" t="s">
        <v>788</v>
      </c>
      <c r="N30" s="11">
        <v>25000</v>
      </c>
      <c r="O30" s="11">
        <v>40000</v>
      </c>
      <c r="P30" s="15">
        <v>1</v>
      </c>
      <c r="Q30" s="11">
        <f>O30*P30</f>
        <v>40000</v>
      </c>
      <c r="R30" t="s">
        <v>789</v>
      </c>
      <c r="S30" t="s">
        <v>790</v>
      </c>
    </row>
    <row r="31" spans="5:19" ht="12.75">
      <c r="E31" s="7" t="s">
        <v>791</v>
      </c>
      <c r="J31" s="9" t="s">
        <v>792</v>
      </c>
      <c r="M31" s="9" t="s">
        <v>793</v>
      </c>
      <c r="P31" s="15"/>
      <c r="R31" t="s">
        <v>794</v>
      </c>
      <c r="S31" t="s">
        <v>795</v>
      </c>
    </row>
    <row r="32" spans="13:19" ht="12.75">
      <c r="M32" s="9" t="s">
        <v>796</v>
      </c>
      <c r="P32" s="15"/>
      <c r="R32" t="s">
        <v>797</v>
      </c>
      <c r="S32" t="s">
        <v>798</v>
      </c>
    </row>
    <row r="33" spans="16:19" ht="12.75">
      <c r="P33" s="15"/>
      <c r="R33" t="s">
        <v>799</v>
      </c>
      <c r="S33" t="s">
        <v>800</v>
      </c>
    </row>
    <row r="34" spans="16:19" ht="12.75">
      <c r="P34" s="15"/>
      <c r="S34" t="s">
        <v>801</v>
      </c>
    </row>
    <row r="35" spans="16:19" ht="12.75">
      <c r="P35" s="15"/>
      <c r="S35" s="58" t="s">
        <v>1002</v>
      </c>
    </row>
    <row r="36" spans="16:19" ht="12.75">
      <c r="P36" s="15"/>
      <c r="S36" s="58" t="s">
        <v>1003</v>
      </c>
    </row>
    <row r="37" spans="16:19" ht="12.75">
      <c r="P37" s="15"/>
      <c r="S37" s="58" t="s">
        <v>1004</v>
      </c>
    </row>
    <row r="38" ht="12.75">
      <c r="P38" s="15"/>
    </row>
    <row r="39" spans="2:17" s="16" customFormat="1" ht="12.75">
      <c r="B39" s="17"/>
      <c r="C39" s="17"/>
      <c r="D39" s="17"/>
      <c r="F39" s="17"/>
      <c r="G39" s="17"/>
      <c r="H39" s="17"/>
      <c r="I39" s="18"/>
      <c r="J39" s="17"/>
      <c r="K39" s="19"/>
      <c r="L39" s="19"/>
      <c r="M39" s="17"/>
      <c r="N39" s="19"/>
      <c r="O39" s="19"/>
      <c r="P39" s="20"/>
      <c r="Q39" s="19"/>
    </row>
    <row r="40" spans="9:17" ht="12.75">
      <c r="I40" s="52"/>
      <c r="K40" s="50"/>
      <c r="N40" s="21"/>
      <c r="O40" s="21"/>
      <c r="P40" s="22"/>
      <c r="Q40" s="21"/>
    </row>
    <row r="41" spans="1:19" ht="12.75">
      <c r="A41" s="58" t="s">
        <v>782</v>
      </c>
      <c r="B41" s="59"/>
      <c r="C41" s="59"/>
      <c r="D41" s="59" t="s">
        <v>746</v>
      </c>
      <c r="E41" s="58" t="s">
        <v>1220</v>
      </c>
      <c r="F41" s="59" t="s">
        <v>1221</v>
      </c>
      <c r="G41" s="59" t="s">
        <v>737</v>
      </c>
      <c r="H41" s="59" t="s">
        <v>737</v>
      </c>
      <c r="I41" s="60">
        <v>1727.08</v>
      </c>
      <c r="J41" s="59" t="s">
        <v>1223</v>
      </c>
      <c r="K41" s="35">
        <v>0</v>
      </c>
      <c r="L41" s="35">
        <v>1</v>
      </c>
      <c r="M41" s="59"/>
      <c r="N41" s="61">
        <v>50000</v>
      </c>
      <c r="O41" s="61">
        <v>100000</v>
      </c>
      <c r="P41" s="62">
        <v>0.9</v>
      </c>
      <c r="Q41" s="35">
        <f>O41*P41</f>
        <v>90000</v>
      </c>
      <c r="S41" s="58" t="s">
        <v>1225</v>
      </c>
    </row>
    <row r="42" spans="1:19" ht="12.75">
      <c r="A42" s="58"/>
      <c r="B42" s="59"/>
      <c r="C42" s="59"/>
      <c r="D42" s="59"/>
      <c r="E42" s="58" t="s">
        <v>1244</v>
      </c>
      <c r="F42" s="59" t="s">
        <v>1222</v>
      </c>
      <c r="G42" s="59"/>
      <c r="H42" s="59"/>
      <c r="I42" s="60"/>
      <c r="J42" s="59"/>
      <c r="K42" s="35"/>
      <c r="L42" s="35"/>
      <c r="M42" s="59"/>
      <c r="N42" s="61"/>
      <c r="O42" s="61"/>
      <c r="P42" s="62"/>
      <c r="Q42" s="61"/>
      <c r="S42" s="58" t="s">
        <v>1224</v>
      </c>
    </row>
    <row r="43" spans="9:19" ht="12.75">
      <c r="I43" s="52"/>
      <c r="K43" s="50"/>
      <c r="N43" s="21"/>
      <c r="O43" s="21"/>
      <c r="P43" s="22"/>
      <c r="Q43" s="21"/>
      <c r="S43" s="58" t="s">
        <v>770</v>
      </c>
    </row>
    <row r="44" spans="9:17" ht="12.75">
      <c r="I44" s="52"/>
      <c r="K44" s="50"/>
      <c r="N44" s="21"/>
      <c r="O44" s="21"/>
      <c r="P44" s="22"/>
      <c r="Q44" s="21"/>
    </row>
    <row r="45" spans="2:17" s="16" customFormat="1" ht="12.75">
      <c r="B45" s="17"/>
      <c r="C45" s="17"/>
      <c r="D45" s="17"/>
      <c r="F45" s="17"/>
      <c r="G45" s="17"/>
      <c r="H45" s="17"/>
      <c r="I45" s="53"/>
      <c r="J45" s="17"/>
      <c r="K45" s="54"/>
      <c r="L45" s="19"/>
      <c r="M45" s="17"/>
      <c r="N45" s="55"/>
      <c r="O45" s="55"/>
      <c r="P45" s="56"/>
      <c r="Q45" s="55"/>
    </row>
    <row r="46" spans="9:17" ht="12.75">
      <c r="I46" s="52">
        <f>SUM(I11:I44)</f>
        <v>3256.18</v>
      </c>
      <c r="K46" s="50">
        <f>SUM(K11:K44)</f>
        <v>3282</v>
      </c>
      <c r="L46" s="50">
        <f>SUM(L11:L44)</f>
        <v>39851</v>
      </c>
      <c r="N46" s="21" t="s">
        <v>802</v>
      </c>
      <c r="O46" s="21" t="s">
        <v>802</v>
      </c>
      <c r="P46" s="22"/>
      <c r="Q46" s="21" t="s">
        <v>802</v>
      </c>
    </row>
    <row r="47" spans="9:17" ht="12.75">
      <c r="I47" s="23"/>
      <c r="N47" s="21">
        <f>SUM(N11:N44)</f>
        <v>115000</v>
      </c>
      <c r="O47" s="21">
        <f>SUM(O11:O44)</f>
        <v>190000</v>
      </c>
      <c r="P47" s="22"/>
      <c r="Q47" s="21">
        <f>SUM(Q11:Q44)</f>
        <v>163750</v>
      </c>
    </row>
    <row r="48" ht="12.75">
      <c r="A48" s="7" t="s">
        <v>219</v>
      </c>
    </row>
    <row r="50" ht="12.75">
      <c r="A50" s="7"/>
    </row>
    <row r="52" ht="12.75">
      <c r="A52" s="7" t="s">
        <v>220</v>
      </c>
    </row>
    <row r="53" ht="12.75">
      <c r="A53" s="7" t="s">
        <v>1001</v>
      </c>
    </row>
    <row r="55" ht="12.75">
      <c r="A55" s="7"/>
    </row>
  </sheetData>
  <printOptions/>
  <pageMargins left="0.75" right="0.75" top="1" bottom="1" header="0.5" footer="0.5"/>
  <pageSetup fitToHeight="1" fitToWidth="1" horizontalDpi="600" verticalDpi="600" orientation="landscape" paperSize="9" scale="32" r:id="rId1"/>
  <headerFooter alignWithMargins="0">
    <oddHeader>&amp;CEccles - Over 50% Development Potential 
&amp;D &amp;T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 topLeftCell="A1">
      <selection activeCell="A7" sqref="A7"/>
    </sheetView>
  </sheetViews>
  <sheetFormatPr defaultColWidth="9.140625" defaultRowHeight="12.75"/>
  <cols>
    <col min="1" max="1" width="12.28125" style="0" customWidth="1"/>
    <col min="2" max="4" width="12.28125" style="9" customWidth="1"/>
    <col min="5" max="5" width="34.00390625" style="7" bestFit="1" customWidth="1"/>
    <col min="6" max="6" width="17.140625" style="9" bestFit="1" customWidth="1"/>
    <col min="7" max="7" width="13.8515625" style="9" bestFit="1" customWidth="1"/>
    <col min="8" max="8" width="14.7109375" style="9" bestFit="1" customWidth="1"/>
    <col min="9" max="9" width="13.140625" style="10" bestFit="1" customWidth="1"/>
    <col min="10" max="10" width="21.421875" style="9" bestFit="1" customWidth="1"/>
    <col min="11" max="11" width="21.421875" style="11" customWidth="1"/>
    <col min="12" max="12" width="20.57421875" style="11" bestFit="1" customWidth="1"/>
    <col min="13" max="13" width="20.57421875" style="0" bestFit="1" customWidth="1"/>
    <col min="14" max="15" width="30.00390625" style="11" bestFit="1" customWidth="1"/>
    <col min="16" max="16" width="30.00390625" style="15" customWidth="1"/>
    <col min="17" max="17" width="30.00390625" style="11" customWidth="1"/>
    <col min="18" max="18" width="19.421875" style="0" bestFit="1" customWidth="1"/>
  </cols>
  <sheetData>
    <row r="1" spans="1:17" s="3" customFormat="1" ht="12.75">
      <c r="A1" s="1" t="s">
        <v>717</v>
      </c>
      <c r="B1" s="2"/>
      <c r="C1" s="2"/>
      <c r="D1" s="2"/>
      <c r="E1" s="1"/>
      <c r="F1" s="4"/>
      <c r="G1" s="4"/>
      <c r="H1" s="4"/>
      <c r="I1" s="5"/>
      <c r="J1" s="4"/>
      <c r="K1" s="6"/>
      <c r="L1" s="6"/>
      <c r="N1" s="6"/>
      <c r="O1" s="6"/>
      <c r="P1" s="24"/>
      <c r="Q1" s="6"/>
    </row>
    <row r="2" spans="1:4" ht="12.75">
      <c r="A2" s="7"/>
      <c r="B2" s="8"/>
      <c r="C2" s="8"/>
      <c r="D2" s="8"/>
    </row>
    <row r="3" spans="1:17" s="3" customFormat="1" ht="12.75">
      <c r="A3" s="1" t="s">
        <v>803</v>
      </c>
      <c r="B3" s="2"/>
      <c r="C3" s="2"/>
      <c r="D3" s="2"/>
      <c r="E3" s="1"/>
      <c r="F3" s="4"/>
      <c r="G3" s="4"/>
      <c r="H3" s="4"/>
      <c r="I3" s="5"/>
      <c r="J3" s="4"/>
      <c r="K3" s="6"/>
      <c r="L3" s="6"/>
      <c r="N3" s="6"/>
      <c r="O3" s="6"/>
      <c r="P3" s="24"/>
      <c r="Q3" s="6"/>
    </row>
    <row r="5" spans="1:18" s="3" customFormat="1" ht="12.75">
      <c r="A5" s="1" t="s">
        <v>719</v>
      </c>
      <c r="B5" s="2"/>
      <c r="C5" s="2"/>
      <c r="D5" s="2"/>
      <c r="E5" s="1"/>
      <c r="F5" s="4"/>
      <c r="G5" s="4"/>
      <c r="H5" s="4"/>
      <c r="I5" s="5"/>
      <c r="J5" s="4"/>
      <c r="K5" s="6"/>
      <c r="L5" s="6"/>
      <c r="N5" s="6"/>
      <c r="O5" s="6"/>
      <c r="P5" s="24"/>
      <c r="Q5" s="6"/>
      <c r="R5" s="6"/>
    </row>
    <row r="6" ht="12.75">
      <c r="R6" s="11"/>
    </row>
    <row r="7" spans="1:18" s="3" customFormat="1" ht="12.75">
      <c r="A7" s="1" t="s">
        <v>582</v>
      </c>
      <c r="B7" s="2"/>
      <c r="C7" s="2"/>
      <c r="D7" s="2"/>
      <c r="E7" s="1"/>
      <c r="F7" s="4"/>
      <c r="G7" s="4"/>
      <c r="H7" s="4"/>
      <c r="I7" s="5"/>
      <c r="J7" s="4"/>
      <c r="K7" s="6"/>
      <c r="L7" s="6"/>
      <c r="N7" s="6"/>
      <c r="O7" s="6"/>
      <c r="P7" s="24"/>
      <c r="Q7" s="6"/>
      <c r="R7" s="6"/>
    </row>
    <row r="8" ht="12.75">
      <c r="R8" s="11"/>
    </row>
    <row r="9" spans="1:19" s="3" customFormat="1" ht="12.75">
      <c r="A9" s="2" t="s">
        <v>720</v>
      </c>
      <c r="B9" s="2" t="s">
        <v>721</v>
      </c>
      <c r="C9" s="2" t="s">
        <v>722</v>
      </c>
      <c r="D9" s="2" t="s">
        <v>723</v>
      </c>
      <c r="E9" s="12" t="s">
        <v>724</v>
      </c>
      <c r="F9" s="2" t="s">
        <v>725</v>
      </c>
      <c r="G9" s="2" t="s">
        <v>726</v>
      </c>
      <c r="H9" s="2" t="s">
        <v>727</v>
      </c>
      <c r="I9" s="13" t="s">
        <v>728</v>
      </c>
      <c r="J9" s="2" t="s">
        <v>729</v>
      </c>
      <c r="K9" s="14" t="s">
        <v>730</v>
      </c>
      <c r="L9" s="14" t="s">
        <v>731</v>
      </c>
      <c r="M9" s="1" t="s">
        <v>732</v>
      </c>
      <c r="N9" s="14" t="s">
        <v>733</v>
      </c>
      <c r="O9" s="14" t="s">
        <v>733</v>
      </c>
      <c r="P9" s="25" t="s">
        <v>734</v>
      </c>
      <c r="Q9" s="14" t="s">
        <v>735</v>
      </c>
      <c r="R9" s="1" t="s">
        <v>732</v>
      </c>
      <c r="S9" s="1" t="s">
        <v>736</v>
      </c>
    </row>
    <row r="10" spans="1:18" s="3" customFormat="1" ht="12.75">
      <c r="A10" s="1"/>
      <c r="B10" s="2" t="s">
        <v>737</v>
      </c>
      <c r="C10" s="2" t="s">
        <v>737</v>
      </c>
      <c r="D10" s="2" t="s">
        <v>737</v>
      </c>
      <c r="E10" s="1"/>
      <c r="F10" s="4"/>
      <c r="G10" s="4"/>
      <c r="H10" s="4"/>
      <c r="I10" s="5" t="s">
        <v>738</v>
      </c>
      <c r="J10" s="4"/>
      <c r="K10" s="14" t="s">
        <v>739</v>
      </c>
      <c r="L10" s="14" t="s">
        <v>740</v>
      </c>
      <c r="M10" s="1" t="s">
        <v>741</v>
      </c>
      <c r="N10" s="14" t="s">
        <v>742</v>
      </c>
      <c r="O10" s="14" t="s">
        <v>743</v>
      </c>
      <c r="P10" s="25" t="s">
        <v>744</v>
      </c>
      <c r="Q10" s="14"/>
      <c r="R10" s="1" t="s">
        <v>741</v>
      </c>
    </row>
    <row r="11" spans="2:17" s="16" customFormat="1" ht="12.75">
      <c r="B11" s="17"/>
      <c r="C11" s="17"/>
      <c r="D11" s="17"/>
      <c r="E11" s="26"/>
      <c r="F11" s="17"/>
      <c r="G11" s="17"/>
      <c r="H11" s="17"/>
      <c r="I11" s="18"/>
      <c r="J11" s="17"/>
      <c r="K11" s="19"/>
      <c r="L11" s="19"/>
      <c r="N11" s="19"/>
      <c r="O11" s="19"/>
      <c r="P11" s="20"/>
      <c r="Q11" s="19"/>
    </row>
    <row r="13" spans="1:19" ht="12.75">
      <c r="A13" t="s">
        <v>804</v>
      </c>
      <c r="B13" s="9">
        <v>6</v>
      </c>
      <c r="C13" s="9">
        <v>1</v>
      </c>
      <c r="D13" s="9" t="s">
        <v>746</v>
      </c>
      <c r="E13" s="7" t="s">
        <v>805</v>
      </c>
      <c r="F13" s="9" t="s">
        <v>806</v>
      </c>
      <c r="G13" s="9" t="s">
        <v>807</v>
      </c>
      <c r="H13" s="9" t="s">
        <v>756</v>
      </c>
      <c r="I13" s="10">
        <v>958.9</v>
      </c>
      <c r="J13" s="9" t="s">
        <v>808</v>
      </c>
      <c r="L13" s="11">
        <v>40000</v>
      </c>
      <c r="M13" t="s">
        <v>809</v>
      </c>
      <c r="N13" s="35">
        <v>50000</v>
      </c>
      <c r="O13" s="35">
        <v>100000</v>
      </c>
      <c r="P13" s="15">
        <v>0.7</v>
      </c>
      <c r="Q13" s="35">
        <f>O13*P13</f>
        <v>70000</v>
      </c>
      <c r="R13" t="s">
        <v>810</v>
      </c>
      <c r="S13" t="s">
        <v>811</v>
      </c>
    </row>
    <row r="14" spans="5:19" ht="12.75">
      <c r="E14" s="7" t="s">
        <v>812</v>
      </c>
      <c r="J14" s="9" t="s">
        <v>813</v>
      </c>
      <c r="M14" t="s">
        <v>814</v>
      </c>
      <c r="R14" t="s">
        <v>815</v>
      </c>
      <c r="S14" t="s">
        <v>816</v>
      </c>
    </row>
    <row r="15" ht="12.75">
      <c r="S15" t="s">
        <v>817</v>
      </c>
    </row>
    <row r="16" spans="10:19" ht="12.75">
      <c r="J16" s="9" t="s">
        <v>818</v>
      </c>
      <c r="S16" t="s">
        <v>819</v>
      </c>
    </row>
    <row r="17" spans="10:19" ht="12.75">
      <c r="J17" s="9" t="s">
        <v>820</v>
      </c>
      <c r="S17" t="s">
        <v>821</v>
      </c>
    </row>
    <row r="18" spans="10:19" ht="12.75">
      <c r="J18" s="9" t="s">
        <v>822</v>
      </c>
      <c r="S18" t="s">
        <v>823</v>
      </c>
    </row>
    <row r="19" ht="12.75">
      <c r="S19" t="s">
        <v>824</v>
      </c>
    </row>
    <row r="20" ht="12.75">
      <c r="S20" t="s">
        <v>825</v>
      </c>
    </row>
    <row r="22" spans="2:17" s="16" customFormat="1" ht="12.75">
      <c r="B22" s="17"/>
      <c r="C22" s="17"/>
      <c r="D22" s="17"/>
      <c r="E22" s="26"/>
      <c r="F22" s="17"/>
      <c r="G22" s="17"/>
      <c r="H22" s="17"/>
      <c r="I22" s="18"/>
      <c r="J22" s="17"/>
      <c r="K22" s="19"/>
      <c r="L22" s="19"/>
      <c r="N22" s="19"/>
      <c r="O22" s="19"/>
      <c r="P22" s="20"/>
      <c r="Q22" s="19"/>
    </row>
    <row r="24" spans="1:19" ht="12.75">
      <c r="A24" t="s">
        <v>804</v>
      </c>
      <c r="B24" s="9">
        <v>6</v>
      </c>
      <c r="C24" s="9">
        <v>6</v>
      </c>
      <c r="D24" s="9" t="s">
        <v>840</v>
      </c>
      <c r="E24" s="7" t="s">
        <v>841</v>
      </c>
      <c r="F24" s="9" t="s">
        <v>806</v>
      </c>
      <c r="G24" s="9" t="s">
        <v>807</v>
      </c>
      <c r="H24" s="9" t="s">
        <v>756</v>
      </c>
      <c r="I24" s="10">
        <v>797.8</v>
      </c>
      <c r="J24" s="9" t="s">
        <v>842</v>
      </c>
      <c r="K24" s="11">
        <v>900</v>
      </c>
      <c r="L24" s="11">
        <v>16000</v>
      </c>
      <c r="M24" t="s">
        <v>843</v>
      </c>
      <c r="N24" s="11">
        <v>14000</v>
      </c>
      <c r="O24" s="11">
        <v>18000</v>
      </c>
      <c r="P24" s="15">
        <v>0.75</v>
      </c>
      <c r="Q24" s="11">
        <f>O24*P24</f>
        <v>13500</v>
      </c>
      <c r="R24" t="s">
        <v>844</v>
      </c>
      <c r="S24" t="s">
        <v>845</v>
      </c>
    </row>
    <row r="25" spans="5:19" ht="12.75">
      <c r="E25" s="7" t="s">
        <v>812</v>
      </c>
      <c r="M25" t="s">
        <v>846</v>
      </c>
      <c r="R25" t="s">
        <v>847</v>
      </c>
      <c r="S25" t="s">
        <v>848</v>
      </c>
    </row>
    <row r="26" spans="13:19" ht="12.75">
      <c r="M26" t="s">
        <v>849</v>
      </c>
      <c r="S26" t="s">
        <v>850</v>
      </c>
    </row>
    <row r="27" ht="12.75">
      <c r="S27" t="s">
        <v>851</v>
      </c>
    </row>
    <row r="28" ht="12.75">
      <c r="S28" t="s">
        <v>852</v>
      </c>
    </row>
    <row r="29" ht="12.75">
      <c r="S29" t="s">
        <v>853</v>
      </c>
    </row>
    <row r="30" ht="12.75">
      <c r="S30" t="s">
        <v>854</v>
      </c>
    </row>
    <row r="31" ht="12.75">
      <c r="S31" t="s">
        <v>855</v>
      </c>
    </row>
    <row r="32" ht="12.75">
      <c r="S32" s="58" t="s">
        <v>329</v>
      </c>
    </row>
    <row r="34" spans="2:17" s="16" customFormat="1" ht="12.75">
      <c r="B34" s="17"/>
      <c r="C34" s="17"/>
      <c r="D34" s="17"/>
      <c r="E34" s="26"/>
      <c r="F34" s="17"/>
      <c r="G34" s="17"/>
      <c r="H34" s="17"/>
      <c r="I34" s="18"/>
      <c r="J34" s="17"/>
      <c r="K34" s="19"/>
      <c r="L34" s="19"/>
      <c r="N34" s="19"/>
      <c r="O34" s="19"/>
      <c r="P34" s="20"/>
      <c r="Q34" s="19"/>
    </row>
    <row r="35" spans="9:17" ht="12.75">
      <c r="I35" s="21" t="s">
        <v>802</v>
      </c>
      <c r="K35" s="21" t="s">
        <v>802</v>
      </c>
      <c r="L35" s="21" t="s">
        <v>802</v>
      </c>
      <c r="N35" s="21" t="s">
        <v>802</v>
      </c>
      <c r="O35" s="21" t="s">
        <v>802</v>
      </c>
      <c r="P35" s="22"/>
      <c r="Q35" s="21" t="s">
        <v>802</v>
      </c>
    </row>
    <row r="36" spans="9:17" ht="12.75">
      <c r="I36" s="27">
        <f>SUM(I12:I33)</f>
        <v>1756.6999999999998</v>
      </c>
      <c r="K36" s="21">
        <f>SUM(K11:K33)</f>
        <v>900</v>
      </c>
      <c r="L36" s="21">
        <f>SUM(L11:L33)</f>
        <v>56000</v>
      </c>
      <c r="N36" s="21">
        <f>SUM(N11:N33)</f>
        <v>64000</v>
      </c>
      <c r="O36" s="21">
        <f>SUM(O12:O33)</f>
        <v>118000</v>
      </c>
      <c r="P36" s="22"/>
      <c r="Q36" s="21">
        <f>SUM(Q12:Q33)</f>
        <v>83500</v>
      </c>
    </row>
    <row r="37" ht="12.75">
      <c r="I37" s="27"/>
    </row>
    <row r="39" ht="12.75">
      <c r="A39" s="7" t="s">
        <v>219</v>
      </c>
    </row>
    <row r="41" ht="12.75">
      <c r="A41" s="7"/>
    </row>
    <row r="43" ht="12.75">
      <c r="A43" s="7" t="s">
        <v>328</v>
      </c>
    </row>
  </sheetData>
  <printOptions/>
  <pageMargins left="0.75" right="0.75" top="1" bottom="1" header="0.5" footer="0.5"/>
  <pageSetup fitToHeight="1" fitToWidth="1" horizontalDpi="600" verticalDpi="600" orientation="landscape" paperSize="8" scale="44" r:id="rId1"/>
  <headerFooter alignWithMargins="0">
    <oddHeader>&amp;CSwinton - Over 50% Development Potential 
&amp;D &amp;T</oddHead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3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12.28125" style="0" customWidth="1"/>
    <col min="2" max="3" width="7.57421875" style="30" bestFit="1" customWidth="1"/>
    <col min="4" max="4" width="11.00390625" style="9" bestFit="1" customWidth="1"/>
    <col min="5" max="5" width="36.140625" style="7" bestFit="1" customWidth="1"/>
    <col min="6" max="6" width="15.7109375" style="9" bestFit="1" customWidth="1"/>
    <col min="7" max="7" width="13.8515625" style="9" bestFit="1" customWidth="1"/>
    <col min="8" max="8" width="14.7109375" style="9" bestFit="1" customWidth="1"/>
    <col min="9" max="9" width="13.28125" style="10" bestFit="1" customWidth="1"/>
    <col min="10" max="10" width="21.421875" style="9" bestFit="1" customWidth="1"/>
    <col min="11" max="11" width="21.421875" style="11" customWidth="1"/>
    <col min="12" max="12" width="20.57421875" style="11" bestFit="1" customWidth="1"/>
    <col min="13" max="13" width="22.28125" style="9" bestFit="1" customWidth="1"/>
    <col min="14" max="15" width="30.00390625" style="11" bestFit="1" customWidth="1"/>
    <col min="16" max="16" width="30.00390625" style="15" customWidth="1"/>
    <col min="17" max="17" width="30.00390625" style="11" customWidth="1"/>
    <col min="18" max="18" width="21.7109375" style="0" bestFit="1" customWidth="1"/>
    <col min="19" max="19" width="18.28125" style="0" bestFit="1" customWidth="1"/>
    <col min="20" max="20" width="11.7109375" style="0" bestFit="1" customWidth="1"/>
  </cols>
  <sheetData>
    <row r="1" spans="1:17" s="3" customFormat="1" ht="12.75">
      <c r="A1" s="1" t="s">
        <v>717</v>
      </c>
      <c r="B1" s="28"/>
      <c r="C1" s="28"/>
      <c r="D1" s="2"/>
      <c r="E1" s="1"/>
      <c r="F1" s="4"/>
      <c r="G1" s="4"/>
      <c r="H1" s="4"/>
      <c r="I1" s="5"/>
      <c r="J1" s="4"/>
      <c r="K1" s="6"/>
      <c r="L1" s="6"/>
      <c r="M1" s="4"/>
      <c r="N1" s="6"/>
      <c r="O1" s="6"/>
      <c r="P1" s="24"/>
      <c r="Q1" s="6"/>
    </row>
    <row r="2" spans="1:4" ht="12.75">
      <c r="A2" s="7"/>
      <c r="B2" s="29"/>
      <c r="C2" s="29"/>
      <c r="D2" s="8"/>
    </row>
    <row r="3" spans="1:17" s="3" customFormat="1" ht="12.75">
      <c r="A3" s="1" t="s">
        <v>856</v>
      </c>
      <c r="B3" s="28"/>
      <c r="C3" s="28"/>
      <c r="D3" s="2"/>
      <c r="E3" s="1"/>
      <c r="F3" s="4"/>
      <c r="G3" s="4"/>
      <c r="H3" s="4"/>
      <c r="I3" s="5"/>
      <c r="J3" s="4"/>
      <c r="K3" s="6"/>
      <c r="L3" s="6"/>
      <c r="M3" s="4"/>
      <c r="N3" s="6"/>
      <c r="O3" s="6"/>
      <c r="P3" s="24"/>
      <c r="Q3" s="6"/>
    </row>
    <row r="5" spans="1:20" s="3" customFormat="1" ht="12.75">
      <c r="A5" s="1" t="s">
        <v>719</v>
      </c>
      <c r="B5" s="28"/>
      <c r="C5" s="28"/>
      <c r="D5" s="2"/>
      <c r="E5" s="1"/>
      <c r="F5" s="4"/>
      <c r="G5" s="4"/>
      <c r="H5" s="4"/>
      <c r="I5" s="5"/>
      <c r="J5" s="4"/>
      <c r="K5" s="6"/>
      <c r="L5" s="6"/>
      <c r="M5" s="4"/>
      <c r="N5" s="6"/>
      <c r="O5" s="6"/>
      <c r="P5" s="24"/>
      <c r="Q5" s="6"/>
      <c r="R5" s="6"/>
      <c r="S5" s="6"/>
      <c r="T5" s="6"/>
    </row>
    <row r="6" spans="18:20" ht="12.75">
      <c r="R6" s="11"/>
      <c r="S6" s="11"/>
      <c r="T6" s="11"/>
    </row>
    <row r="7" spans="1:20" s="3" customFormat="1" ht="12.75">
      <c r="A7" s="1" t="s">
        <v>582</v>
      </c>
      <c r="B7" s="28"/>
      <c r="C7" s="28"/>
      <c r="D7" s="2"/>
      <c r="E7" s="1"/>
      <c r="F7" s="4"/>
      <c r="G7" s="4"/>
      <c r="H7" s="4"/>
      <c r="I7" s="5"/>
      <c r="J7" s="4"/>
      <c r="K7" s="6"/>
      <c r="L7" s="6"/>
      <c r="M7" s="4"/>
      <c r="N7" s="6"/>
      <c r="O7" s="6"/>
      <c r="P7" s="24"/>
      <c r="Q7" s="6"/>
      <c r="R7" s="6"/>
      <c r="S7" s="6"/>
      <c r="T7" s="6"/>
    </row>
    <row r="8" spans="18:20" ht="12.75">
      <c r="R8" s="11"/>
      <c r="S8" s="11"/>
      <c r="T8" s="11"/>
    </row>
    <row r="9" spans="1:22" s="3" customFormat="1" ht="12.75">
      <c r="A9" s="1" t="s">
        <v>720</v>
      </c>
      <c r="B9" s="28" t="s">
        <v>721</v>
      </c>
      <c r="C9" s="28" t="s">
        <v>722</v>
      </c>
      <c r="D9" s="2" t="s">
        <v>723</v>
      </c>
      <c r="E9" s="1" t="s">
        <v>724</v>
      </c>
      <c r="F9" s="2" t="s">
        <v>725</v>
      </c>
      <c r="G9" s="2" t="s">
        <v>726</v>
      </c>
      <c r="H9" s="2" t="s">
        <v>727</v>
      </c>
      <c r="I9" s="13" t="s">
        <v>728</v>
      </c>
      <c r="J9" s="2" t="s">
        <v>729</v>
      </c>
      <c r="K9" s="14" t="s">
        <v>730</v>
      </c>
      <c r="L9" s="14" t="s">
        <v>731</v>
      </c>
      <c r="M9" s="2" t="s">
        <v>732</v>
      </c>
      <c r="N9" s="14" t="s">
        <v>733</v>
      </c>
      <c r="O9" s="14" t="s">
        <v>733</v>
      </c>
      <c r="P9" s="25" t="s">
        <v>734</v>
      </c>
      <c r="Q9" s="14" t="s">
        <v>735</v>
      </c>
      <c r="R9" s="14" t="s">
        <v>732</v>
      </c>
      <c r="S9" s="31" t="s">
        <v>736</v>
      </c>
      <c r="T9" s="14"/>
      <c r="U9" s="1"/>
      <c r="V9" s="1"/>
    </row>
    <row r="10" spans="1:21" s="3" customFormat="1" ht="12.75">
      <c r="A10" s="1"/>
      <c r="B10" s="28" t="s">
        <v>737</v>
      </c>
      <c r="C10" s="28" t="s">
        <v>737</v>
      </c>
      <c r="D10" s="2" t="s">
        <v>737</v>
      </c>
      <c r="E10" s="1"/>
      <c r="F10" s="4"/>
      <c r="G10" s="4"/>
      <c r="H10" s="4"/>
      <c r="I10" s="13" t="s">
        <v>738</v>
      </c>
      <c r="J10" s="4"/>
      <c r="K10" s="14" t="s">
        <v>739</v>
      </c>
      <c r="L10" s="14" t="s">
        <v>740</v>
      </c>
      <c r="M10" s="2" t="s">
        <v>741</v>
      </c>
      <c r="N10" s="14" t="s">
        <v>742</v>
      </c>
      <c r="O10" s="14" t="s">
        <v>743</v>
      </c>
      <c r="P10" s="25" t="s">
        <v>744</v>
      </c>
      <c r="Q10" s="14"/>
      <c r="R10" s="14" t="s">
        <v>741</v>
      </c>
      <c r="S10" s="14"/>
      <c r="T10" s="14"/>
      <c r="U10" s="1"/>
    </row>
    <row r="12" spans="1:19" ht="12.75">
      <c r="A12" t="s">
        <v>857</v>
      </c>
      <c r="B12" s="30">
        <v>1</v>
      </c>
      <c r="C12" s="30">
        <v>1</v>
      </c>
      <c r="D12" s="9" t="s">
        <v>858</v>
      </c>
      <c r="E12" s="7" t="s">
        <v>859</v>
      </c>
      <c r="F12" s="9" t="s">
        <v>860</v>
      </c>
      <c r="G12" s="9" t="s">
        <v>861</v>
      </c>
      <c r="H12" s="9" t="s">
        <v>756</v>
      </c>
      <c r="I12" s="10">
        <v>2730.7</v>
      </c>
      <c r="J12" s="9" t="s">
        <v>828</v>
      </c>
      <c r="L12" s="11">
        <v>1</v>
      </c>
      <c r="M12" s="9" t="s">
        <v>862</v>
      </c>
      <c r="N12" s="35">
        <v>1</v>
      </c>
      <c r="O12" s="35">
        <v>50000</v>
      </c>
      <c r="P12" s="63">
        <v>0.5</v>
      </c>
      <c r="Q12" s="35">
        <f>O12*P12</f>
        <v>25000</v>
      </c>
      <c r="R12" t="s">
        <v>863</v>
      </c>
      <c r="S12" t="s">
        <v>864</v>
      </c>
    </row>
    <row r="13" spans="1:19" ht="12.75">
      <c r="A13" t="s">
        <v>860</v>
      </c>
      <c r="N13" s="35"/>
      <c r="O13" s="35"/>
      <c r="P13" s="63"/>
      <c r="Q13" s="35"/>
      <c r="S13" t="s">
        <v>865</v>
      </c>
    </row>
    <row r="14" ht="12.75">
      <c r="S14" t="s">
        <v>866</v>
      </c>
    </row>
    <row r="15" ht="12.75">
      <c r="S15" t="s">
        <v>867</v>
      </c>
    </row>
    <row r="16" ht="12.75">
      <c r="S16" t="s">
        <v>868</v>
      </c>
    </row>
    <row r="17" ht="12.75">
      <c r="S17" t="s">
        <v>869</v>
      </c>
    </row>
    <row r="18" ht="12.75">
      <c r="S18" t="s">
        <v>825</v>
      </c>
    </row>
    <row r="19" ht="12.75">
      <c r="S19" s="58" t="s">
        <v>332</v>
      </c>
    </row>
    <row r="21" spans="2:17" s="16" customFormat="1" ht="12.75">
      <c r="B21" s="32"/>
      <c r="C21" s="32"/>
      <c r="D21" s="17"/>
      <c r="E21" s="26"/>
      <c r="F21" s="17"/>
      <c r="G21" s="17"/>
      <c r="H21" s="17"/>
      <c r="I21" s="18"/>
      <c r="J21" s="17"/>
      <c r="K21" s="19"/>
      <c r="L21" s="19"/>
      <c r="M21" s="17"/>
      <c r="N21" s="19"/>
      <c r="O21" s="19"/>
      <c r="P21" s="20"/>
      <c r="Q21" s="19"/>
    </row>
    <row r="23" spans="1:19" ht="12.75">
      <c r="A23" t="s">
        <v>857</v>
      </c>
      <c r="B23" s="30">
        <v>1</v>
      </c>
      <c r="C23" s="30">
        <v>2</v>
      </c>
      <c r="D23" s="9" t="s">
        <v>870</v>
      </c>
      <c r="E23" s="7" t="s">
        <v>871</v>
      </c>
      <c r="F23" s="9" t="s">
        <v>860</v>
      </c>
      <c r="G23" s="9" t="s">
        <v>861</v>
      </c>
      <c r="H23" s="9" t="s">
        <v>756</v>
      </c>
      <c r="I23" s="10">
        <v>2610</v>
      </c>
      <c r="J23" s="9" t="s">
        <v>828</v>
      </c>
      <c r="L23" s="11">
        <v>1</v>
      </c>
      <c r="M23" s="9" t="s">
        <v>749</v>
      </c>
      <c r="N23" s="35">
        <v>1</v>
      </c>
      <c r="O23" s="11">
        <v>155000</v>
      </c>
      <c r="P23" s="15">
        <v>0.5</v>
      </c>
      <c r="Q23" s="11">
        <f>O23*P23</f>
        <v>77500</v>
      </c>
      <c r="R23" t="s">
        <v>872</v>
      </c>
      <c r="S23" t="s">
        <v>873</v>
      </c>
    </row>
    <row r="24" spans="1:19" ht="12.75">
      <c r="A24" t="s">
        <v>860</v>
      </c>
      <c r="E24" s="7" t="s">
        <v>860</v>
      </c>
      <c r="S24" t="s">
        <v>874</v>
      </c>
    </row>
    <row r="25" ht="12.75">
      <c r="S25" t="s">
        <v>875</v>
      </c>
    </row>
    <row r="26" ht="12.75">
      <c r="S26" t="s">
        <v>876</v>
      </c>
    </row>
    <row r="27" ht="12.75">
      <c r="S27" t="s">
        <v>825</v>
      </c>
    </row>
    <row r="28" ht="12.75">
      <c r="S28" s="58" t="s">
        <v>333</v>
      </c>
    </row>
    <row r="30" spans="2:17" s="16" customFormat="1" ht="12.75">
      <c r="B30" s="32"/>
      <c r="C30" s="32"/>
      <c r="D30" s="17"/>
      <c r="E30" s="26"/>
      <c r="F30" s="17"/>
      <c r="G30" s="17"/>
      <c r="H30" s="17"/>
      <c r="I30" s="18"/>
      <c r="J30" s="17"/>
      <c r="K30" s="19"/>
      <c r="L30" s="19"/>
      <c r="M30" s="17"/>
      <c r="N30" s="19"/>
      <c r="O30" s="19"/>
      <c r="P30" s="20"/>
      <c r="Q30" s="19"/>
    </row>
    <row r="32" spans="1:19" ht="12.75">
      <c r="A32" t="s">
        <v>877</v>
      </c>
      <c r="B32" s="30">
        <v>1</v>
      </c>
      <c r="C32" s="30">
        <v>6</v>
      </c>
      <c r="D32" s="9" t="s">
        <v>746</v>
      </c>
      <c r="E32" s="7" t="s">
        <v>878</v>
      </c>
      <c r="F32" s="9" t="s">
        <v>879</v>
      </c>
      <c r="G32" s="9" t="s">
        <v>880</v>
      </c>
      <c r="H32" s="9" t="s">
        <v>756</v>
      </c>
      <c r="I32" s="10">
        <v>1746.7</v>
      </c>
      <c r="J32" s="9" t="s">
        <v>881</v>
      </c>
      <c r="L32" s="11">
        <v>50000</v>
      </c>
      <c r="M32" s="9" t="s">
        <v>882</v>
      </c>
      <c r="N32" s="35">
        <v>75000</v>
      </c>
      <c r="O32" s="35">
        <v>125000</v>
      </c>
      <c r="P32" s="63">
        <v>0.9</v>
      </c>
      <c r="Q32" s="35">
        <f>O32*P32</f>
        <v>112500</v>
      </c>
      <c r="R32" t="s">
        <v>749</v>
      </c>
      <c r="S32" t="s">
        <v>883</v>
      </c>
    </row>
    <row r="33" spans="5:19" ht="12.75">
      <c r="E33" s="7" t="s">
        <v>884</v>
      </c>
      <c r="M33" s="9" t="s">
        <v>885</v>
      </c>
      <c r="R33" t="s">
        <v>886</v>
      </c>
      <c r="S33" t="s">
        <v>887</v>
      </c>
    </row>
    <row r="34" spans="5:19" ht="12.75">
      <c r="E34" s="7" t="s">
        <v>888</v>
      </c>
      <c r="M34" s="9" t="s">
        <v>889</v>
      </c>
      <c r="R34" t="s">
        <v>890</v>
      </c>
      <c r="S34" t="s">
        <v>891</v>
      </c>
    </row>
    <row r="35" spans="13:19" ht="12.75">
      <c r="M35" s="9" t="s">
        <v>814</v>
      </c>
      <c r="S35" t="s">
        <v>892</v>
      </c>
    </row>
    <row r="36" ht="12.75">
      <c r="S36" t="s">
        <v>893</v>
      </c>
    </row>
    <row r="37" ht="12.75">
      <c r="S37" t="s">
        <v>825</v>
      </c>
    </row>
    <row r="39" spans="2:17" s="16" customFormat="1" ht="12.75">
      <c r="B39" s="32"/>
      <c r="C39" s="32"/>
      <c r="D39" s="17"/>
      <c r="E39" s="26"/>
      <c r="F39" s="17"/>
      <c r="G39" s="17"/>
      <c r="H39" s="17"/>
      <c r="I39" s="18"/>
      <c r="J39" s="17"/>
      <c r="K39" s="19"/>
      <c r="L39" s="19"/>
      <c r="M39" s="17"/>
      <c r="N39" s="19"/>
      <c r="O39" s="19"/>
      <c r="P39" s="20"/>
      <c r="Q39" s="19"/>
    </row>
    <row r="40" ht="12.75">
      <c r="A40" t="s">
        <v>894</v>
      </c>
    </row>
    <row r="41" spans="1:19" ht="12.75">
      <c r="A41" t="s">
        <v>877</v>
      </c>
      <c r="B41" s="30">
        <v>1</v>
      </c>
      <c r="C41" s="30">
        <v>7</v>
      </c>
      <c r="D41" s="9" t="s">
        <v>746</v>
      </c>
      <c r="E41" s="7" t="s">
        <v>895</v>
      </c>
      <c r="F41" s="9" t="s">
        <v>879</v>
      </c>
      <c r="G41" s="9" t="s">
        <v>880</v>
      </c>
      <c r="H41" s="9" t="s">
        <v>756</v>
      </c>
      <c r="I41" s="10">
        <v>1395.9</v>
      </c>
      <c r="J41" s="9" t="s">
        <v>881</v>
      </c>
      <c r="L41" s="11">
        <v>40000</v>
      </c>
      <c r="M41" s="9" t="s">
        <v>882</v>
      </c>
      <c r="N41" s="35">
        <v>50000</v>
      </c>
      <c r="O41" s="35">
        <v>85000</v>
      </c>
      <c r="P41" s="63">
        <v>0.9</v>
      </c>
      <c r="Q41" s="35">
        <f>O41*P41</f>
        <v>76500</v>
      </c>
      <c r="R41" t="s">
        <v>749</v>
      </c>
      <c r="S41" t="s">
        <v>883</v>
      </c>
    </row>
    <row r="42" spans="5:19" ht="12.75">
      <c r="E42" s="7" t="s">
        <v>888</v>
      </c>
      <c r="M42" s="9" t="s">
        <v>885</v>
      </c>
      <c r="R42" t="s">
        <v>886</v>
      </c>
      <c r="S42" t="s">
        <v>887</v>
      </c>
    </row>
    <row r="43" spans="13:19" ht="12.75">
      <c r="M43" s="9" t="s">
        <v>889</v>
      </c>
      <c r="R43" t="s">
        <v>890</v>
      </c>
      <c r="S43" t="s">
        <v>891</v>
      </c>
    </row>
    <row r="44" spans="13:19" ht="12.75">
      <c r="M44" s="9" t="s">
        <v>814</v>
      </c>
      <c r="S44" t="s">
        <v>892</v>
      </c>
    </row>
    <row r="45" ht="12.75">
      <c r="S45" t="s">
        <v>893</v>
      </c>
    </row>
    <row r="46" ht="12.75">
      <c r="S46" t="s">
        <v>825</v>
      </c>
    </row>
    <row r="48" spans="2:17" s="16" customFormat="1" ht="12.75">
      <c r="B48" s="32"/>
      <c r="C48" s="32"/>
      <c r="D48" s="17"/>
      <c r="E48" s="26"/>
      <c r="F48" s="17"/>
      <c r="G48" s="17"/>
      <c r="H48" s="17"/>
      <c r="I48" s="18"/>
      <c r="J48" s="17"/>
      <c r="K48" s="19"/>
      <c r="L48" s="19"/>
      <c r="M48" s="17"/>
      <c r="N48" s="19"/>
      <c r="O48" s="19"/>
      <c r="P48" s="20"/>
      <c r="Q48" s="19"/>
    </row>
    <row r="50" spans="1:19" ht="12.75">
      <c r="A50" t="s">
        <v>877</v>
      </c>
      <c r="B50" s="30">
        <v>1</v>
      </c>
      <c r="C50" s="30">
        <v>8</v>
      </c>
      <c r="D50" s="9" t="s">
        <v>746</v>
      </c>
      <c r="E50" s="7" t="s">
        <v>896</v>
      </c>
      <c r="F50" s="9" t="s">
        <v>879</v>
      </c>
      <c r="G50" s="9" t="s">
        <v>880</v>
      </c>
      <c r="H50" s="9" t="s">
        <v>756</v>
      </c>
      <c r="I50" s="10">
        <v>1868.1</v>
      </c>
      <c r="J50" s="9" t="s">
        <v>881</v>
      </c>
      <c r="L50" s="11">
        <v>55000</v>
      </c>
      <c r="M50" s="9" t="s">
        <v>882</v>
      </c>
      <c r="N50" s="35">
        <v>85000</v>
      </c>
      <c r="O50" s="35">
        <v>115000</v>
      </c>
      <c r="P50" s="63">
        <v>0.9</v>
      </c>
      <c r="Q50" s="35">
        <f>O50*P50</f>
        <v>103500</v>
      </c>
      <c r="R50" t="s">
        <v>749</v>
      </c>
      <c r="S50" t="s">
        <v>883</v>
      </c>
    </row>
    <row r="51" spans="5:19" ht="12.75">
      <c r="E51" s="7" t="s">
        <v>897</v>
      </c>
      <c r="M51" s="9" t="s">
        <v>885</v>
      </c>
      <c r="R51" t="s">
        <v>898</v>
      </c>
      <c r="S51" t="s">
        <v>887</v>
      </c>
    </row>
    <row r="52" spans="5:19" ht="12.75">
      <c r="E52" s="7" t="s">
        <v>888</v>
      </c>
      <c r="M52" s="9" t="s">
        <v>889</v>
      </c>
      <c r="R52" t="s">
        <v>890</v>
      </c>
      <c r="S52" t="s">
        <v>891</v>
      </c>
    </row>
    <row r="53" spans="13:19" ht="12.75">
      <c r="M53" s="9" t="s">
        <v>814</v>
      </c>
      <c r="S53" t="s">
        <v>899</v>
      </c>
    </row>
    <row r="54" ht="12.75">
      <c r="S54" t="s">
        <v>893</v>
      </c>
    </row>
    <row r="55" ht="12.75">
      <c r="S55" t="s">
        <v>900</v>
      </c>
    </row>
    <row r="56" ht="12.75">
      <c r="S56" t="s">
        <v>901</v>
      </c>
    </row>
    <row r="57" ht="12.75">
      <c r="S57" t="s">
        <v>825</v>
      </c>
    </row>
    <row r="59" spans="2:17" s="16" customFormat="1" ht="12.75">
      <c r="B59" s="32"/>
      <c r="C59" s="32"/>
      <c r="D59" s="17"/>
      <c r="E59" s="26"/>
      <c r="F59" s="17"/>
      <c r="G59" s="17"/>
      <c r="H59" s="17"/>
      <c r="I59" s="18"/>
      <c r="J59" s="17"/>
      <c r="K59" s="19"/>
      <c r="L59" s="19"/>
      <c r="M59" s="17"/>
      <c r="N59" s="19"/>
      <c r="O59" s="19"/>
      <c r="P59" s="20"/>
      <c r="Q59" s="19"/>
    </row>
    <row r="61" spans="1:19" ht="12.75">
      <c r="A61" t="s">
        <v>877</v>
      </c>
      <c r="B61" s="30">
        <v>1</v>
      </c>
      <c r="C61" s="30">
        <v>9</v>
      </c>
      <c r="D61" s="9" t="s">
        <v>902</v>
      </c>
      <c r="E61" s="7" t="s">
        <v>903</v>
      </c>
      <c r="F61" s="9" t="s">
        <v>879</v>
      </c>
      <c r="G61" s="9" t="s">
        <v>880</v>
      </c>
      <c r="H61" s="9" t="s">
        <v>756</v>
      </c>
      <c r="I61" s="10">
        <v>1187.9</v>
      </c>
      <c r="J61" s="9" t="s">
        <v>904</v>
      </c>
      <c r="L61" s="11">
        <v>1</v>
      </c>
      <c r="M61" s="9" t="s">
        <v>905</v>
      </c>
      <c r="N61" s="11">
        <v>1</v>
      </c>
      <c r="O61" s="11">
        <v>5000</v>
      </c>
      <c r="P61" s="15">
        <v>0.5</v>
      </c>
      <c r="Q61" s="11">
        <f>O61*P61</f>
        <v>2500</v>
      </c>
      <c r="R61" t="s">
        <v>906</v>
      </c>
      <c r="S61" t="s">
        <v>907</v>
      </c>
    </row>
    <row r="62" spans="5:19" ht="12.75">
      <c r="E62" s="7" t="s">
        <v>888</v>
      </c>
      <c r="M62" s="9" t="s">
        <v>908</v>
      </c>
      <c r="R62" t="s">
        <v>909</v>
      </c>
      <c r="S62" t="s">
        <v>910</v>
      </c>
    </row>
    <row r="63" spans="18:19" ht="12.75">
      <c r="R63" t="s">
        <v>911</v>
      </c>
      <c r="S63" t="s">
        <v>912</v>
      </c>
    </row>
    <row r="64" spans="18:19" ht="12.75">
      <c r="R64" t="s">
        <v>913</v>
      </c>
      <c r="S64" t="s">
        <v>914</v>
      </c>
    </row>
    <row r="65" spans="18:19" ht="12.75">
      <c r="R65" t="s">
        <v>915</v>
      </c>
      <c r="S65" t="s">
        <v>916</v>
      </c>
    </row>
    <row r="66" spans="18:19" ht="12.75">
      <c r="R66" t="s">
        <v>917</v>
      </c>
      <c r="S66" t="s">
        <v>918</v>
      </c>
    </row>
    <row r="67" spans="18:19" ht="12.75">
      <c r="R67" t="s">
        <v>919</v>
      </c>
      <c r="S67" t="s">
        <v>825</v>
      </c>
    </row>
    <row r="69" spans="2:17" s="16" customFormat="1" ht="12.75">
      <c r="B69" s="32"/>
      <c r="C69" s="32"/>
      <c r="D69" s="17"/>
      <c r="E69" s="26"/>
      <c r="F69" s="17"/>
      <c r="G69" s="17"/>
      <c r="H69" s="17"/>
      <c r="I69" s="18"/>
      <c r="J69" s="17"/>
      <c r="K69" s="19"/>
      <c r="L69" s="19"/>
      <c r="M69" s="17"/>
      <c r="N69" s="19"/>
      <c r="O69" s="19"/>
      <c r="P69" s="20"/>
      <c r="Q69" s="19"/>
    </row>
    <row r="71" spans="1:19" ht="12.75">
      <c r="A71" t="s">
        <v>877</v>
      </c>
      <c r="B71" s="30">
        <v>1</v>
      </c>
      <c r="C71" s="30">
        <v>10</v>
      </c>
      <c r="D71" s="9" t="s">
        <v>920</v>
      </c>
      <c r="E71" s="7" t="s">
        <v>921</v>
      </c>
      <c r="F71" s="9" t="s">
        <v>879</v>
      </c>
      <c r="G71" s="9" t="s">
        <v>880</v>
      </c>
      <c r="H71" s="9" t="s">
        <v>756</v>
      </c>
      <c r="I71" s="10">
        <v>2405.1</v>
      </c>
      <c r="J71" s="9" t="s">
        <v>881</v>
      </c>
      <c r="L71" s="11">
        <v>1</v>
      </c>
      <c r="M71" s="9" t="s">
        <v>882</v>
      </c>
      <c r="N71" s="35">
        <v>100000</v>
      </c>
      <c r="O71" s="35">
        <v>150000</v>
      </c>
      <c r="P71" s="63">
        <v>0.9</v>
      </c>
      <c r="Q71" s="35">
        <f>O71*P71</f>
        <v>135000</v>
      </c>
      <c r="R71" t="s">
        <v>749</v>
      </c>
      <c r="S71" t="s">
        <v>883</v>
      </c>
    </row>
    <row r="72" spans="5:19" ht="12.75">
      <c r="E72" s="7" t="s">
        <v>888</v>
      </c>
      <c r="M72" s="9" t="s">
        <v>885</v>
      </c>
      <c r="R72" t="s">
        <v>898</v>
      </c>
      <c r="S72" t="s">
        <v>887</v>
      </c>
    </row>
    <row r="73" spans="13:19" ht="12.75">
      <c r="M73" s="9" t="s">
        <v>889</v>
      </c>
      <c r="R73" t="s">
        <v>890</v>
      </c>
      <c r="S73" t="s">
        <v>891</v>
      </c>
    </row>
    <row r="74" spans="13:19" ht="12.75">
      <c r="M74" s="9" t="s">
        <v>814</v>
      </c>
      <c r="S74" t="s">
        <v>899</v>
      </c>
    </row>
    <row r="75" ht="12.75">
      <c r="S75" t="s">
        <v>893</v>
      </c>
    </row>
    <row r="76" ht="12.75">
      <c r="S76" t="s">
        <v>825</v>
      </c>
    </row>
    <row r="78" spans="2:17" s="16" customFormat="1" ht="12.75">
      <c r="B78" s="32"/>
      <c r="C78" s="32"/>
      <c r="D78" s="17"/>
      <c r="E78" s="26"/>
      <c r="F78" s="17"/>
      <c r="G78" s="17"/>
      <c r="H78" s="17"/>
      <c r="I78" s="18"/>
      <c r="J78" s="17"/>
      <c r="K78" s="19"/>
      <c r="L78" s="19"/>
      <c r="M78" s="17"/>
      <c r="N78" s="19"/>
      <c r="O78" s="19"/>
      <c r="P78" s="20"/>
      <c r="Q78" s="19"/>
    </row>
    <row r="80" spans="1:19" ht="12.75">
      <c r="A80" t="s">
        <v>877</v>
      </c>
      <c r="B80" s="30">
        <v>1</v>
      </c>
      <c r="C80" s="30">
        <v>13</v>
      </c>
      <c r="D80" s="9" t="s">
        <v>922</v>
      </c>
      <c r="E80" s="7" t="s">
        <v>923</v>
      </c>
      <c r="F80" s="9" t="s">
        <v>879</v>
      </c>
      <c r="G80" s="9" t="s">
        <v>880</v>
      </c>
      <c r="H80" s="9" t="s">
        <v>756</v>
      </c>
      <c r="I80" s="10">
        <v>1295.6</v>
      </c>
      <c r="J80" s="9" t="s">
        <v>924</v>
      </c>
      <c r="L80" s="11">
        <v>50000</v>
      </c>
      <c r="M80" s="9" t="s">
        <v>925</v>
      </c>
      <c r="N80" s="11">
        <v>40000</v>
      </c>
      <c r="O80" s="11">
        <v>50000</v>
      </c>
      <c r="P80" s="15">
        <v>0.5</v>
      </c>
      <c r="Q80" s="11">
        <f>O80*P80</f>
        <v>25000</v>
      </c>
      <c r="R80" t="s">
        <v>926</v>
      </c>
      <c r="S80" t="s">
        <v>927</v>
      </c>
    </row>
    <row r="81" spans="5:19" ht="12.75">
      <c r="E81" s="7" t="s">
        <v>888</v>
      </c>
      <c r="J81" s="9" t="s">
        <v>928</v>
      </c>
      <c r="M81" s="9" t="s">
        <v>929</v>
      </c>
      <c r="R81" t="s">
        <v>930</v>
      </c>
      <c r="S81" t="s">
        <v>931</v>
      </c>
    </row>
    <row r="82" spans="13:19" ht="12.75">
      <c r="M82" s="9" t="s">
        <v>932</v>
      </c>
      <c r="R82" t="s">
        <v>933</v>
      </c>
      <c r="S82" t="s">
        <v>934</v>
      </c>
    </row>
    <row r="83" spans="13:19" ht="12.75">
      <c r="M83" s="9" t="s">
        <v>935</v>
      </c>
      <c r="R83" t="s">
        <v>936</v>
      </c>
      <c r="S83" t="s">
        <v>937</v>
      </c>
    </row>
    <row r="84" spans="18:19" ht="12.75">
      <c r="R84" t="s">
        <v>938</v>
      </c>
      <c r="S84" t="s">
        <v>939</v>
      </c>
    </row>
    <row r="85" spans="18:19" ht="12.75">
      <c r="R85" t="s">
        <v>940</v>
      </c>
      <c r="S85" t="s">
        <v>941</v>
      </c>
    </row>
    <row r="86" spans="18:19" ht="12.75">
      <c r="R86" t="s">
        <v>942</v>
      </c>
      <c r="S86" t="s">
        <v>943</v>
      </c>
    </row>
    <row r="87" spans="18:19" ht="12.75">
      <c r="R87" t="s">
        <v>944</v>
      </c>
      <c r="S87" t="s">
        <v>945</v>
      </c>
    </row>
    <row r="88" ht="12.75">
      <c r="S88" t="s">
        <v>946</v>
      </c>
    </row>
    <row r="89" ht="12.75">
      <c r="S89" t="s">
        <v>947</v>
      </c>
    </row>
    <row r="90" ht="12.75">
      <c r="S90" t="s">
        <v>825</v>
      </c>
    </row>
    <row r="92" spans="2:17" s="16" customFormat="1" ht="12.75">
      <c r="B92" s="32"/>
      <c r="C92" s="32"/>
      <c r="D92" s="17"/>
      <c r="E92" s="26"/>
      <c r="F92" s="17"/>
      <c r="G92" s="17"/>
      <c r="H92" s="17"/>
      <c r="I92" s="18"/>
      <c r="J92" s="17"/>
      <c r="K92" s="19"/>
      <c r="L92" s="19"/>
      <c r="M92" s="17"/>
      <c r="N92" s="19"/>
      <c r="O92" s="19"/>
      <c r="P92" s="20"/>
      <c r="Q92" s="19"/>
    </row>
    <row r="94" spans="1:19" ht="12.75">
      <c r="A94" t="s">
        <v>877</v>
      </c>
      <c r="B94" s="30">
        <v>1</v>
      </c>
      <c r="C94" s="30">
        <v>15</v>
      </c>
      <c r="D94" s="9" t="s">
        <v>746</v>
      </c>
      <c r="E94" s="7" t="s">
        <v>948</v>
      </c>
      <c r="F94" s="9" t="s">
        <v>949</v>
      </c>
      <c r="G94" s="9" t="s">
        <v>880</v>
      </c>
      <c r="H94" s="9" t="s">
        <v>756</v>
      </c>
      <c r="I94" s="10">
        <v>1017.5</v>
      </c>
      <c r="J94" s="9" t="s">
        <v>881</v>
      </c>
      <c r="L94" s="11">
        <v>55000</v>
      </c>
      <c r="M94" s="9" t="s">
        <v>950</v>
      </c>
      <c r="N94" s="11">
        <v>55000</v>
      </c>
      <c r="O94" s="11">
        <v>75000</v>
      </c>
      <c r="P94" s="63">
        <v>0.75</v>
      </c>
      <c r="Q94" s="11">
        <f>O94*P94</f>
        <v>56250</v>
      </c>
      <c r="R94" t="s">
        <v>951</v>
      </c>
      <c r="S94" t="s">
        <v>952</v>
      </c>
    </row>
    <row r="95" spans="5:19" ht="12.75">
      <c r="E95" s="7" t="s">
        <v>888</v>
      </c>
      <c r="M95" s="9" t="s">
        <v>953</v>
      </c>
      <c r="R95" t="s">
        <v>954</v>
      </c>
      <c r="S95" t="s">
        <v>955</v>
      </c>
    </row>
    <row r="96" spans="18:19" ht="12.75">
      <c r="R96" t="s">
        <v>956</v>
      </c>
      <c r="S96" t="s">
        <v>957</v>
      </c>
    </row>
    <row r="97" spans="18:19" ht="12.75">
      <c r="R97" t="s">
        <v>958</v>
      </c>
      <c r="S97" t="s">
        <v>959</v>
      </c>
    </row>
    <row r="98" spans="18:19" ht="12.75">
      <c r="R98" t="s">
        <v>960</v>
      </c>
      <c r="S98" t="s">
        <v>825</v>
      </c>
    </row>
    <row r="99" ht="12.75">
      <c r="R99" t="s">
        <v>961</v>
      </c>
    </row>
    <row r="101" spans="2:17" s="16" customFormat="1" ht="12.75">
      <c r="B101" s="32"/>
      <c r="C101" s="32"/>
      <c r="D101" s="17"/>
      <c r="E101" s="26"/>
      <c r="F101" s="17"/>
      <c r="G101" s="17"/>
      <c r="H101" s="17"/>
      <c r="I101" s="18"/>
      <c r="J101" s="17"/>
      <c r="K101" s="19"/>
      <c r="L101" s="19"/>
      <c r="M101" s="17"/>
      <c r="N101" s="19"/>
      <c r="O101" s="19"/>
      <c r="P101" s="20"/>
      <c r="Q101" s="19"/>
    </row>
    <row r="103" spans="1:19" ht="12.75">
      <c r="A103" t="s">
        <v>877</v>
      </c>
      <c r="B103" s="30">
        <v>2</v>
      </c>
      <c r="C103" s="30">
        <v>4</v>
      </c>
      <c r="D103" s="9" t="s">
        <v>962</v>
      </c>
      <c r="E103" s="7" t="s">
        <v>963</v>
      </c>
      <c r="F103" s="9" t="s">
        <v>964</v>
      </c>
      <c r="G103" s="9" t="s">
        <v>965</v>
      </c>
      <c r="H103" s="9" t="s">
        <v>756</v>
      </c>
      <c r="I103" s="10">
        <v>24140</v>
      </c>
      <c r="J103" s="9" t="s">
        <v>966</v>
      </c>
      <c r="L103" s="11">
        <v>122000</v>
      </c>
      <c r="M103" s="9" t="s">
        <v>950</v>
      </c>
      <c r="N103" s="35">
        <v>1500000</v>
      </c>
      <c r="O103" s="35">
        <v>2000000</v>
      </c>
      <c r="P103" s="63">
        <v>0.9</v>
      </c>
      <c r="Q103" s="35">
        <f>O103*P103</f>
        <v>1800000</v>
      </c>
      <c r="R103" t="s">
        <v>967</v>
      </c>
      <c r="S103" t="s">
        <v>968</v>
      </c>
    </row>
    <row r="104" spans="5:19" ht="12.75">
      <c r="E104" s="7" t="s">
        <v>888</v>
      </c>
      <c r="J104" s="9" t="s">
        <v>969</v>
      </c>
      <c r="M104" s="9" t="s">
        <v>953</v>
      </c>
      <c r="R104" t="s">
        <v>970</v>
      </c>
      <c r="S104" t="s">
        <v>971</v>
      </c>
    </row>
    <row r="105" spans="18:19" ht="12.75">
      <c r="R105" t="s">
        <v>972</v>
      </c>
      <c r="S105" t="s">
        <v>973</v>
      </c>
    </row>
    <row r="106" spans="18:19" ht="12.75">
      <c r="R106" t="s">
        <v>974</v>
      </c>
      <c r="S106" t="s">
        <v>975</v>
      </c>
    </row>
    <row r="107" spans="18:19" ht="12.75">
      <c r="R107" t="s">
        <v>976</v>
      </c>
      <c r="S107" t="s">
        <v>977</v>
      </c>
    </row>
    <row r="108" spans="18:19" ht="12.75">
      <c r="R108" t="s">
        <v>978</v>
      </c>
      <c r="S108" t="s">
        <v>979</v>
      </c>
    </row>
    <row r="109" ht="12.75">
      <c r="S109" t="s">
        <v>825</v>
      </c>
    </row>
    <row r="111" spans="2:17" s="16" customFormat="1" ht="12.75">
      <c r="B111" s="32"/>
      <c r="C111" s="32"/>
      <c r="D111" s="17"/>
      <c r="E111" s="26"/>
      <c r="F111" s="17"/>
      <c r="G111" s="17"/>
      <c r="H111" s="17"/>
      <c r="I111" s="18"/>
      <c r="J111" s="17"/>
      <c r="K111" s="19"/>
      <c r="L111" s="19"/>
      <c r="M111" s="17"/>
      <c r="N111" s="19"/>
      <c r="O111" s="19"/>
      <c r="P111" s="20"/>
      <c r="Q111" s="19"/>
    </row>
    <row r="112" spans="1:28" s="51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19" ht="12.75">
      <c r="A113" t="s">
        <v>877</v>
      </c>
      <c r="B113" s="30">
        <v>2</v>
      </c>
      <c r="C113" s="30">
        <v>1</v>
      </c>
      <c r="D113" s="9" t="s">
        <v>231</v>
      </c>
      <c r="E113" s="7" t="s">
        <v>232</v>
      </c>
      <c r="F113" s="9" t="s">
        <v>964</v>
      </c>
      <c r="G113" s="9" t="s">
        <v>965</v>
      </c>
      <c r="H113" s="9" t="s">
        <v>756</v>
      </c>
      <c r="I113" s="10">
        <v>2222.9</v>
      </c>
      <c r="J113" s="9" t="s">
        <v>882</v>
      </c>
      <c r="L113" s="11">
        <v>11100</v>
      </c>
      <c r="M113" s="9" t="s">
        <v>950</v>
      </c>
      <c r="N113" s="11">
        <v>70000</v>
      </c>
      <c r="O113" s="35">
        <v>140000</v>
      </c>
      <c r="P113" s="63">
        <v>0.8</v>
      </c>
      <c r="Q113" s="35">
        <f>O113*P113</f>
        <v>112000</v>
      </c>
      <c r="R113" t="s">
        <v>967</v>
      </c>
      <c r="S113" t="s">
        <v>968</v>
      </c>
    </row>
    <row r="114" spans="5:19" ht="12.75">
      <c r="E114" s="7" t="s">
        <v>888</v>
      </c>
      <c r="J114" s="9" t="s">
        <v>169</v>
      </c>
      <c r="M114" s="9" t="s">
        <v>953</v>
      </c>
      <c r="R114" t="s">
        <v>970</v>
      </c>
      <c r="S114" t="s">
        <v>971</v>
      </c>
    </row>
    <row r="115" spans="18:19" ht="12.75">
      <c r="R115" t="s">
        <v>972</v>
      </c>
      <c r="S115" t="s">
        <v>973</v>
      </c>
    </row>
    <row r="116" spans="18:19" ht="12.75">
      <c r="R116" t="s">
        <v>974</v>
      </c>
      <c r="S116" t="s">
        <v>233</v>
      </c>
    </row>
    <row r="117" spans="18:19" ht="12.75">
      <c r="R117" t="s">
        <v>976</v>
      </c>
      <c r="S117" t="s">
        <v>234</v>
      </c>
    </row>
    <row r="118" spans="18:19" ht="12.75">
      <c r="R118" t="s">
        <v>898</v>
      </c>
      <c r="S118" t="s">
        <v>235</v>
      </c>
    </row>
    <row r="119" ht="12.75">
      <c r="S119" t="s">
        <v>236</v>
      </c>
    </row>
    <row r="120" ht="12.75">
      <c r="S120" t="s">
        <v>237</v>
      </c>
    </row>
    <row r="121" ht="12.75">
      <c r="S121" t="s">
        <v>825</v>
      </c>
    </row>
    <row r="123" spans="2:17" s="16" customFormat="1" ht="12.75">
      <c r="B123" s="32"/>
      <c r="C123" s="32"/>
      <c r="D123" s="17"/>
      <c r="E123" s="26"/>
      <c r="F123" s="17"/>
      <c r="G123" s="17"/>
      <c r="H123" s="17"/>
      <c r="I123" s="18"/>
      <c r="J123" s="17"/>
      <c r="K123" s="19"/>
      <c r="L123" s="19"/>
      <c r="M123" s="17"/>
      <c r="N123" s="19"/>
      <c r="O123" s="19"/>
      <c r="P123" s="20"/>
      <c r="Q123" s="19"/>
    </row>
    <row r="125" spans="1:19" ht="12.75">
      <c r="A125" t="s">
        <v>877</v>
      </c>
      <c r="B125" s="30">
        <v>2</v>
      </c>
      <c r="C125" s="30">
        <v>2</v>
      </c>
      <c r="D125" s="9" t="s">
        <v>238</v>
      </c>
      <c r="E125" s="7" t="s">
        <v>239</v>
      </c>
      <c r="F125" s="9" t="s">
        <v>964</v>
      </c>
      <c r="G125" s="9" t="s">
        <v>965</v>
      </c>
      <c r="H125" s="9" t="s">
        <v>756</v>
      </c>
      <c r="I125" s="10">
        <v>7021</v>
      </c>
      <c r="J125" s="9" t="s">
        <v>882</v>
      </c>
      <c r="L125" s="11">
        <v>27250</v>
      </c>
      <c r="N125" s="35">
        <v>250000</v>
      </c>
      <c r="O125" s="35">
        <v>500000</v>
      </c>
      <c r="P125" s="63">
        <v>0.8</v>
      </c>
      <c r="Q125" s="35">
        <f>O125*P125</f>
        <v>400000</v>
      </c>
      <c r="R125" t="s">
        <v>967</v>
      </c>
      <c r="S125" t="s">
        <v>968</v>
      </c>
    </row>
    <row r="126" spans="5:19" ht="12.75">
      <c r="E126" s="7" t="s">
        <v>240</v>
      </c>
      <c r="J126" s="9" t="s">
        <v>169</v>
      </c>
      <c r="R126" t="s">
        <v>970</v>
      </c>
      <c r="S126" t="s">
        <v>971</v>
      </c>
    </row>
    <row r="127" spans="5:19" ht="12.75">
      <c r="E127" s="7" t="s">
        <v>888</v>
      </c>
      <c r="J127" s="9" t="s">
        <v>835</v>
      </c>
      <c r="R127" t="s">
        <v>972</v>
      </c>
      <c r="S127" t="s">
        <v>973</v>
      </c>
    </row>
    <row r="128" spans="18:19" ht="12.75">
      <c r="R128" t="s">
        <v>974</v>
      </c>
      <c r="S128" t="s">
        <v>241</v>
      </c>
    </row>
    <row r="129" spans="18:19" ht="12.75">
      <c r="R129" t="s">
        <v>976</v>
      </c>
      <c r="S129" t="s">
        <v>234</v>
      </c>
    </row>
    <row r="130" spans="18:19" ht="12.75">
      <c r="R130" t="s">
        <v>217</v>
      </c>
      <c r="S130" t="s">
        <v>242</v>
      </c>
    </row>
    <row r="131" ht="12.75">
      <c r="S131" t="s">
        <v>236</v>
      </c>
    </row>
    <row r="132" ht="12.75">
      <c r="S132" t="s">
        <v>825</v>
      </c>
    </row>
    <row r="134" spans="2:17" s="16" customFormat="1" ht="12.75">
      <c r="B134" s="32"/>
      <c r="C134" s="32"/>
      <c r="D134" s="17"/>
      <c r="E134" s="26"/>
      <c r="F134" s="17"/>
      <c r="G134" s="17"/>
      <c r="H134" s="17"/>
      <c r="I134" s="18"/>
      <c r="J134" s="17"/>
      <c r="K134" s="19"/>
      <c r="L134" s="19"/>
      <c r="M134" s="17"/>
      <c r="N134" s="19"/>
      <c r="O134" s="19"/>
      <c r="P134" s="20"/>
      <c r="Q134" s="19"/>
    </row>
    <row r="136" spans="1:19" ht="12.75">
      <c r="A136" t="s">
        <v>877</v>
      </c>
      <c r="B136" s="30">
        <v>2</v>
      </c>
      <c r="C136" s="30">
        <v>3</v>
      </c>
      <c r="D136" s="9" t="s">
        <v>243</v>
      </c>
      <c r="E136" s="7" t="s">
        <v>244</v>
      </c>
      <c r="F136" s="9" t="s">
        <v>964</v>
      </c>
      <c r="G136" s="9" t="s">
        <v>965</v>
      </c>
      <c r="H136" s="9" t="s">
        <v>756</v>
      </c>
      <c r="I136" s="10">
        <v>2539.7</v>
      </c>
      <c r="J136" s="9" t="s">
        <v>966</v>
      </c>
      <c r="L136" s="11">
        <v>12700</v>
      </c>
      <c r="M136" s="9" t="s">
        <v>950</v>
      </c>
      <c r="N136" s="11">
        <v>70000</v>
      </c>
      <c r="O136" s="11">
        <v>95000</v>
      </c>
      <c r="P136" s="63">
        <v>0.8</v>
      </c>
      <c r="Q136" s="35">
        <f>O136*P136</f>
        <v>76000</v>
      </c>
      <c r="R136" t="s">
        <v>967</v>
      </c>
      <c r="S136" t="s">
        <v>968</v>
      </c>
    </row>
    <row r="137" spans="5:19" ht="12.75">
      <c r="E137" s="7" t="s">
        <v>888</v>
      </c>
      <c r="J137" s="9" t="s">
        <v>99</v>
      </c>
      <c r="M137" s="9" t="s">
        <v>953</v>
      </c>
      <c r="R137" t="s">
        <v>970</v>
      </c>
      <c r="S137" t="s">
        <v>971</v>
      </c>
    </row>
    <row r="138" spans="18:19" ht="12.75">
      <c r="R138" t="s">
        <v>972</v>
      </c>
      <c r="S138" t="s">
        <v>973</v>
      </c>
    </row>
    <row r="139" spans="18:19" ht="12.75">
      <c r="R139" t="s">
        <v>974</v>
      </c>
      <c r="S139" t="s">
        <v>245</v>
      </c>
    </row>
    <row r="140" spans="18:19" ht="12.75">
      <c r="R140" t="s">
        <v>976</v>
      </c>
      <c r="S140" t="s">
        <v>977</v>
      </c>
    </row>
    <row r="141" spans="18:19" ht="12.75">
      <c r="R141" t="s">
        <v>886</v>
      </c>
      <c r="S141" t="s">
        <v>979</v>
      </c>
    </row>
    <row r="142" ht="12.75">
      <c r="S142" t="s">
        <v>825</v>
      </c>
    </row>
    <row r="144" spans="2:17" s="16" customFormat="1" ht="12.75">
      <c r="B144" s="32"/>
      <c r="C144" s="32"/>
      <c r="D144" s="17"/>
      <c r="E144" s="26"/>
      <c r="F144" s="17"/>
      <c r="G144" s="17"/>
      <c r="H144" s="17"/>
      <c r="I144" s="18"/>
      <c r="J144" s="17"/>
      <c r="K144" s="19"/>
      <c r="L144" s="19"/>
      <c r="M144" s="17"/>
      <c r="N144" s="19"/>
      <c r="O144" s="19"/>
      <c r="P144" s="20"/>
      <c r="Q144" s="19"/>
    </row>
    <row r="146" spans="1:19" ht="12.75">
      <c r="A146" t="s">
        <v>877</v>
      </c>
      <c r="B146" s="30">
        <v>2</v>
      </c>
      <c r="C146" s="30">
        <v>5</v>
      </c>
      <c r="D146" s="9" t="s">
        <v>246</v>
      </c>
      <c r="E146" s="7" t="s">
        <v>247</v>
      </c>
      <c r="F146" s="9" t="s">
        <v>964</v>
      </c>
      <c r="G146" s="9" t="s">
        <v>965</v>
      </c>
      <c r="H146" s="9" t="s">
        <v>756</v>
      </c>
      <c r="I146" s="10">
        <v>4688.9</v>
      </c>
      <c r="J146" s="9" t="s">
        <v>966</v>
      </c>
      <c r="L146" s="11">
        <v>23450</v>
      </c>
      <c r="M146" s="9" t="s">
        <v>950</v>
      </c>
      <c r="N146" s="35">
        <v>180000</v>
      </c>
      <c r="O146" s="35">
        <v>300000</v>
      </c>
      <c r="P146" s="63">
        <v>0.8</v>
      </c>
      <c r="Q146" s="35">
        <f>O146*P146</f>
        <v>240000</v>
      </c>
      <c r="R146" t="s">
        <v>967</v>
      </c>
      <c r="S146" t="s">
        <v>968</v>
      </c>
    </row>
    <row r="147" spans="5:19" ht="12.75">
      <c r="E147" s="7" t="s">
        <v>248</v>
      </c>
      <c r="J147" s="9" t="s">
        <v>969</v>
      </c>
      <c r="M147" s="9" t="s">
        <v>953</v>
      </c>
      <c r="R147" t="s">
        <v>970</v>
      </c>
      <c r="S147" t="s">
        <v>971</v>
      </c>
    </row>
    <row r="148" spans="5:19" ht="12.75">
      <c r="E148" s="7" t="s">
        <v>888</v>
      </c>
      <c r="R148" t="s">
        <v>972</v>
      </c>
      <c r="S148" t="s">
        <v>973</v>
      </c>
    </row>
    <row r="149" spans="18:19" ht="12.75">
      <c r="R149" t="s">
        <v>974</v>
      </c>
      <c r="S149" t="s">
        <v>249</v>
      </c>
    </row>
    <row r="150" spans="18:19" ht="12.75">
      <c r="R150" t="s">
        <v>976</v>
      </c>
      <c r="S150" t="s">
        <v>250</v>
      </c>
    </row>
    <row r="151" spans="18:19" ht="12.75">
      <c r="R151" t="s">
        <v>886</v>
      </c>
      <c r="S151" t="s">
        <v>979</v>
      </c>
    </row>
    <row r="152" ht="12.75">
      <c r="S152" t="s">
        <v>825</v>
      </c>
    </row>
    <row r="154" spans="2:17" s="16" customFormat="1" ht="12.75">
      <c r="B154" s="32"/>
      <c r="C154" s="32"/>
      <c r="D154" s="17"/>
      <c r="E154" s="26"/>
      <c r="F154" s="17"/>
      <c r="G154" s="17"/>
      <c r="H154" s="17"/>
      <c r="I154" s="18"/>
      <c r="J154" s="17"/>
      <c r="K154" s="19"/>
      <c r="L154" s="19"/>
      <c r="M154" s="17"/>
      <c r="N154" s="19"/>
      <c r="O154" s="19"/>
      <c r="P154" s="20"/>
      <c r="Q154" s="19"/>
    </row>
    <row r="156" spans="1:19" ht="12.75">
      <c r="A156" t="s">
        <v>877</v>
      </c>
      <c r="B156" s="30">
        <v>2</v>
      </c>
      <c r="C156" s="30">
        <v>9</v>
      </c>
      <c r="D156" s="9" t="s">
        <v>980</v>
      </c>
      <c r="E156" s="7" t="s">
        <v>981</v>
      </c>
      <c r="F156" s="9" t="s">
        <v>982</v>
      </c>
      <c r="G156" s="9" t="s">
        <v>965</v>
      </c>
      <c r="H156" s="9" t="s">
        <v>756</v>
      </c>
      <c r="I156" s="10">
        <v>965.4</v>
      </c>
      <c r="J156" s="9" t="s">
        <v>882</v>
      </c>
      <c r="L156" s="11">
        <v>12000</v>
      </c>
      <c r="N156" s="35">
        <v>50000</v>
      </c>
      <c r="O156" s="35">
        <v>95000</v>
      </c>
      <c r="P156" s="63">
        <v>0.9</v>
      </c>
      <c r="Q156" s="35">
        <f>O156*P156</f>
        <v>85500</v>
      </c>
      <c r="R156" t="s">
        <v>983</v>
      </c>
      <c r="S156" t="s">
        <v>984</v>
      </c>
    </row>
    <row r="157" spans="5:19" ht="12.75">
      <c r="E157" s="7" t="s">
        <v>985</v>
      </c>
      <c r="J157" s="9" t="s">
        <v>969</v>
      </c>
      <c r="S157" t="s">
        <v>986</v>
      </c>
    </row>
    <row r="158" spans="5:19" ht="12.75">
      <c r="E158" s="7" t="s">
        <v>888</v>
      </c>
      <c r="S158" t="s">
        <v>987</v>
      </c>
    </row>
    <row r="159" ht="12.75">
      <c r="S159" t="s">
        <v>988</v>
      </c>
    </row>
    <row r="160" ht="12.75">
      <c r="S160" t="s">
        <v>989</v>
      </c>
    </row>
    <row r="161" ht="12.75">
      <c r="S161" t="s">
        <v>825</v>
      </c>
    </row>
    <row r="163" spans="2:17" s="16" customFormat="1" ht="12.75">
      <c r="B163" s="32"/>
      <c r="C163" s="32"/>
      <c r="D163" s="17"/>
      <c r="E163" s="26"/>
      <c r="F163" s="17"/>
      <c r="G163" s="17"/>
      <c r="H163" s="17"/>
      <c r="I163" s="18"/>
      <c r="J163" s="17"/>
      <c r="K163" s="19"/>
      <c r="L163" s="19"/>
      <c r="M163" s="17"/>
      <c r="N163" s="19"/>
      <c r="O163" s="19"/>
      <c r="P163" s="20"/>
      <c r="Q163" s="19"/>
    </row>
    <row r="165" spans="1:19" ht="12.75">
      <c r="A165" t="s">
        <v>877</v>
      </c>
      <c r="B165" s="30">
        <v>3</v>
      </c>
      <c r="C165" s="30">
        <v>9</v>
      </c>
      <c r="D165" s="9" t="s">
        <v>746</v>
      </c>
      <c r="E165" s="7" t="s">
        <v>990</v>
      </c>
      <c r="F165" s="9" t="s">
        <v>991</v>
      </c>
      <c r="G165" s="9" t="s">
        <v>992</v>
      </c>
      <c r="H165" s="9" t="s">
        <v>737</v>
      </c>
      <c r="I165" s="10">
        <v>3078.1</v>
      </c>
      <c r="J165" s="9" t="s">
        <v>882</v>
      </c>
      <c r="L165" s="11">
        <v>120000</v>
      </c>
      <c r="M165" s="9" t="s">
        <v>950</v>
      </c>
      <c r="N165" s="11">
        <v>120000</v>
      </c>
      <c r="O165" s="35">
        <v>300000</v>
      </c>
      <c r="P165" s="63">
        <v>0.8</v>
      </c>
      <c r="Q165" s="35">
        <f>O165*P165</f>
        <v>240000</v>
      </c>
      <c r="R165" t="s">
        <v>983</v>
      </c>
      <c r="S165" t="s">
        <v>993</v>
      </c>
    </row>
    <row r="166" spans="5:19" ht="12.75">
      <c r="E166" s="7" t="s">
        <v>888</v>
      </c>
      <c r="J166" s="9" t="s">
        <v>994</v>
      </c>
      <c r="M166" s="9" t="s">
        <v>953</v>
      </c>
      <c r="S166" t="s">
        <v>995</v>
      </c>
    </row>
    <row r="167" spans="10:19" ht="12.75">
      <c r="J167" s="9" t="s">
        <v>996</v>
      </c>
      <c r="S167" t="s">
        <v>997</v>
      </c>
    </row>
    <row r="168" spans="10:19" ht="12.75">
      <c r="J168" s="9" t="s">
        <v>998</v>
      </c>
      <c r="S168" t="s">
        <v>999</v>
      </c>
    </row>
    <row r="169" spans="10:19" ht="12.75">
      <c r="J169" s="9" t="s">
        <v>1000</v>
      </c>
      <c r="S169" t="s">
        <v>1005</v>
      </c>
    </row>
    <row r="170" ht="12.75">
      <c r="S170" t="s">
        <v>1006</v>
      </c>
    </row>
    <row r="171" ht="12.75">
      <c r="S171" t="s">
        <v>825</v>
      </c>
    </row>
    <row r="173" spans="2:17" s="16" customFormat="1" ht="12.75">
      <c r="B173" s="32"/>
      <c r="C173" s="32"/>
      <c r="D173" s="17"/>
      <c r="E173" s="26"/>
      <c r="F173" s="17"/>
      <c r="G173" s="17"/>
      <c r="H173" s="17"/>
      <c r="I173" s="18"/>
      <c r="J173" s="17"/>
      <c r="K173" s="19"/>
      <c r="L173" s="19"/>
      <c r="M173" s="17"/>
      <c r="N173" s="19"/>
      <c r="O173" s="19"/>
      <c r="P173" s="20"/>
      <c r="Q173" s="19"/>
    </row>
    <row r="175" spans="1:19" ht="12.75">
      <c r="A175" t="s">
        <v>877</v>
      </c>
      <c r="B175" s="30">
        <v>3</v>
      </c>
      <c r="C175" s="30">
        <v>11</v>
      </c>
      <c r="D175" s="9" t="s">
        <v>746</v>
      </c>
      <c r="E175" s="7" t="s">
        <v>1007</v>
      </c>
      <c r="F175" s="9" t="s">
        <v>991</v>
      </c>
      <c r="G175" s="9" t="s">
        <v>992</v>
      </c>
      <c r="H175" s="9" t="s">
        <v>756</v>
      </c>
      <c r="I175" s="10">
        <v>4893.6</v>
      </c>
      <c r="J175" s="9" t="s">
        <v>828</v>
      </c>
      <c r="L175" s="11">
        <v>165000</v>
      </c>
      <c r="M175" s="9" t="s">
        <v>1008</v>
      </c>
      <c r="N175" s="11">
        <v>165000</v>
      </c>
      <c r="O175" s="35">
        <v>300000</v>
      </c>
      <c r="P175" s="63">
        <v>0.8</v>
      </c>
      <c r="Q175" s="35">
        <f>O175*P175</f>
        <v>240000</v>
      </c>
      <c r="R175" t="s">
        <v>983</v>
      </c>
      <c r="S175" t="s">
        <v>1009</v>
      </c>
    </row>
    <row r="176" spans="5:19" ht="12.75">
      <c r="E176" s="7" t="s">
        <v>888</v>
      </c>
      <c r="M176" s="9" t="s">
        <v>953</v>
      </c>
      <c r="S176" t="s">
        <v>1010</v>
      </c>
    </row>
    <row r="177" ht="12.75">
      <c r="S177" t="s">
        <v>1011</v>
      </c>
    </row>
    <row r="178" ht="12.75">
      <c r="S178" t="s">
        <v>1012</v>
      </c>
    </row>
    <row r="179" ht="12.75">
      <c r="S179" t="s">
        <v>1013</v>
      </c>
    </row>
    <row r="180" ht="12.75">
      <c r="S180" t="s">
        <v>1014</v>
      </c>
    </row>
    <row r="181" ht="12.75">
      <c r="S181" t="s">
        <v>825</v>
      </c>
    </row>
    <row r="183" spans="2:17" s="16" customFormat="1" ht="12.75">
      <c r="B183" s="32"/>
      <c r="C183" s="32"/>
      <c r="D183" s="17"/>
      <c r="E183" s="26"/>
      <c r="F183" s="17"/>
      <c r="G183" s="17"/>
      <c r="H183" s="17"/>
      <c r="I183" s="18"/>
      <c r="J183" s="17"/>
      <c r="K183" s="19"/>
      <c r="L183" s="19"/>
      <c r="M183" s="17"/>
      <c r="N183" s="19"/>
      <c r="O183" s="19"/>
      <c r="P183" s="20"/>
      <c r="Q183" s="19"/>
    </row>
    <row r="185" spans="1:19" ht="12.75">
      <c r="A185" t="s">
        <v>877</v>
      </c>
      <c r="B185" s="30">
        <v>3</v>
      </c>
      <c r="C185" s="30">
        <v>16</v>
      </c>
      <c r="D185" s="9" t="s">
        <v>746</v>
      </c>
      <c r="E185" s="7" t="s">
        <v>1015</v>
      </c>
      <c r="F185" s="9" t="s">
        <v>991</v>
      </c>
      <c r="G185" s="9" t="s">
        <v>992</v>
      </c>
      <c r="H185" s="9" t="s">
        <v>756</v>
      </c>
      <c r="I185" s="10">
        <v>1763.3</v>
      </c>
      <c r="J185" s="9" t="s">
        <v>828</v>
      </c>
      <c r="L185" s="11">
        <v>55000</v>
      </c>
      <c r="M185" s="9" t="s">
        <v>1008</v>
      </c>
      <c r="N185" s="35">
        <v>75000</v>
      </c>
      <c r="O185" s="35">
        <v>150000</v>
      </c>
      <c r="P185" s="63">
        <v>0.8</v>
      </c>
      <c r="Q185" s="35">
        <f>O185*P185</f>
        <v>120000</v>
      </c>
      <c r="R185" t="s">
        <v>983</v>
      </c>
      <c r="S185" t="s">
        <v>1016</v>
      </c>
    </row>
    <row r="186" spans="5:19" ht="12.75">
      <c r="E186" s="7" t="s">
        <v>888</v>
      </c>
      <c r="M186" s="9" t="s">
        <v>953</v>
      </c>
      <c r="S186" t="s">
        <v>1017</v>
      </c>
    </row>
    <row r="187" ht="12.75">
      <c r="S187" t="s">
        <v>1018</v>
      </c>
    </row>
    <row r="188" ht="12.75">
      <c r="S188" t="s">
        <v>1019</v>
      </c>
    </row>
    <row r="189" ht="12.75">
      <c r="S189" t="s">
        <v>825</v>
      </c>
    </row>
    <row r="191" spans="2:17" s="16" customFormat="1" ht="12.75">
      <c r="B191" s="32"/>
      <c r="C191" s="32"/>
      <c r="D191" s="17"/>
      <c r="E191" s="26"/>
      <c r="F191" s="17"/>
      <c r="G191" s="17"/>
      <c r="H191" s="17"/>
      <c r="I191" s="18"/>
      <c r="J191" s="17"/>
      <c r="K191" s="19"/>
      <c r="L191" s="19"/>
      <c r="M191" s="17"/>
      <c r="N191" s="19"/>
      <c r="O191" s="19"/>
      <c r="P191" s="20"/>
      <c r="Q191" s="19"/>
    </row>
    <row r="193" spans="1:19" ht="12.75">
      <c r="A193" t="s">
        <v>877</v>
      </c>
      <c r="B193" s="30">
        <v>3</v>
      </c>
      <c r="C193" s="30">
        <v>17</v>
      </c>
      <c r="D193" s="9" t="s">
        <v>746</v>
      </c>
      <c r="E193" s="7" t="s">
        <v>1020</v>
      </c>
      <c r="F193" s="9" t="s">
        <v>991</v>
      </c>
      <c r="G193" s="9" t="s">
        <v>992</v>
      </c>
      <c r="H193" s="9" t="s">
        <v>756</v>
      </c>
      <c r="I193" s="10">
        <v>2200.3</v>
      </c>
      <c r="J193" s="9" t="s">
        <v>828</v>
      </c>
      <c r="L193" s="11">
        <v>75000</v>
      </c>
      <c r="M193" s="9" t="s">
        <v>1008</v>
      </c>
      <c r="N193" s="35">
        <v>90000</v>
      </c>
      <c r="O193" s="35">
        <v>175000</v>
      </c>
      <c r="P193" s="63">
        <v>0.8</v>
      </c>
      <c r="Q193" s="35">
        <f>O193*P193</f>
        <v>140000</v>
      </c>
      <c r="R193" t="s">
        <v>983</v>
      </c>
      <c r="S193" t="s">
        <v>1021</v>
      </c>
    </row>
    <row r="194" spans="5:19" ht="12.75">
      <c r="E194" s="7" t="s">
        <v>1022</v>
      </c>
      <c r="M194" s="9" t="s">
        <v>953</v>
      </c>
      <c r="S194" t="s">
        <v>1023</v>
      </c>
    </row>
    <row r="195" ht="12.75">
      <c r="S195" t="s">
        <v>1018</v>
      </c>
    </row>
    <row r="196" ht="12.75">
      <c r="S196" t="s">
        <v>1024</v>
      </c>
    </row>
    <row r="197" ht="12.75">
      <c r="S197" t="s">
        <v>825</v>
      </c>
    </row>
    <row r="198" spans="2:17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2:17" s="16" customFormat="1" ht="12.75">
      <c r="B199" s="32"/>
      <c r="C199" s="32"/>
      <c r="D199" s="17"/>
      <c r="E199" s="26"/>
      <c r="F199" s="17"/>
      <c r="G199" s="17"/>
      <c r="H199" s="17"/>
      <c r="I199" s="18"/>
      <c r="J199" s="17"/>
      <c r="K199" s="19"/>
      <c r="L199" s="19"/>
      <c r="M199" s="17"/>
      <c r="N199" s="19"/>
      <c r="O199" s="19"/>
      <c r="P199" s="20"/>
      <c r="Q199" s="19"/>
    </row>
    <row r="201" spans="1:19" ht="12.75">
      <c r="A201" t="s">
        <v>877</v>
      </c>
      <c r="B201" s="30">
        <v>3</v>
      </c>
      <c r="C201" s="30">
        <v>18</v>
      </c>
      <c r="D201" s="9" t="s">
        <v>746</v>
      </c>
      <c r="E201" s="7" t="s">
        <v>393</v>
      </c>
      <c r="F201" s="9" t="s">
        <v>991</v>
      </c>
      <c r="G201" s="9" t="s">
        <v>992</v>
      </c>
      <c r="H201" s="9" t="s">
        <v>756</v>
      </c>
      <c r="I201" s="10">
        <v>2452.3</v>
      </c>
      <c r="J201" s="9" t="s">
        <v>828</v>
      </c>
      <c r="L201" s="11">
        <v>85000</v>
      </c>
      <c r="M201" s="9" t="s">
        <v>1008</v>
      </c>
      <c r="N201" s="35">
        <v>0</v>
      </c>
      <c r="O201" s="35">
        <v>110000</v>
      </c>
      <c r="P201" s="63">
        <v>0.5</v>
      </c>
      <c r="Q201" s="35">
        <f>O201*P201</f>
        <v>55000</v>
      </c>
      <c r="R201" t="s">
        <v>983</v>
      </c>
      <c r="S201" t="s">
        <v>394</v>
      </c>
    </row>
    <row r="202" spans="5:19" ht="12.75">
      <c r="E202" s="7" t="s">
        <v>877</v>
      </c>
      <c r="J202" s="9" t="s">
        <v>395</v>
      </c>
      <c r="M202" s="9" t="s">
        <v>953</v>
      </c>
      <c r="S202" t="s">
        <v>396</v>
      </c>
    </row>
    <row r="203" spans="10:19" ht="12.75">
      <c r="J203" s="9" t="s">
        <v>792</v>
      </c>
      <c r="S203" t="s">
        <v>397</v>
      </c>
    </row>
    <row r="204" ht="12.75">
      <c r="S204" t="s">
        <v>825</v>
      </c>
    </row>
    <row r="205" ht="12.75">
      <c r="S205" s="58" t="s">
        <v>1110</v>
      </c>
    </row>
    <row r="207" spans="2:17" s="16" customFormat="1" ht="12.75">
      <c r="B207" s="32"/>
      <c r="C207" s="32"/>
      <c r="D207" s="17"/>
      <c r="E207" s="26"/>
      <c r="F207" s="17"/>
      <c r="G207" s="17"/>
      <c r="H207" s="17"/>
      <c r="I207" s="18"/>
      <c r="J207" s="17"/>
      <c r="K207" s="19"/>
      <c r="L207" s="19"/>
      <c r="M207" s="17"/>
      <c r="N207" s="19"/>
      <c r="O207" s="19"/>
      <c r="P207" s="20"/>
      <c r="Q207" s="19"/>
    </row>
    <row r="209" spans="1:19" ht="12.75">
      <c r="A209" t="s">
        <v>877</v>
      </c>
      <c r="B209" s="30">
        <v>4</v>
      </c>
      <c r="C209" s="30">
        <v>4</v>
      </c>
      <c r="D209" s="9" t="s">
        <v>1025</v>
      </c>
      <c r="E209" s="7" t="s">
        <v>1026</v>
      </c>
      <c r="F209" s="9" t="s">
        <v>1027</v>
      </c>
      <c r="G209" s="9" t="s">
        <v>1028</v>
      </c>
      <c r="H209" s="9" t="s">
        <v>756</v>
      </c>
      <c r="I209" s="10">
        <v>6247.2</v>
      </c>
      <c r="J209" s="9" t="s">
        <v>828</v>
      </c>
      <c r="L209" s="11">
        <v>150000</v>
      </c>
      <c r="M209" s="9" t="s">
        <v>950</v>
      </c>
      <c r="N209" s="35">
        <v>0</v>
      </c>
      <c r="O209" s="35">
        <v>225000</v>
      </c>
      <c r="P209" s="63">
        <v>0.5</v>
      </c>
      <c r="Q209" s="35">
        <f>O209*P209</f>
        <v>112500</v>
      </c>
      <c r="R209" t="s">
        <v>1029</v>
      </c>
      <c r="S209" t="s">
        <v>1030</v>
      </c>
    </row>
    <row r="210" spans="5:19" ht="12.75">
      <c r="E210" s="7" t="s">
        <v>1031</v>
      </c>
      <c r="M210" s="9" t="s">
        <v>953</v>
      </c>
      <c r="S210" t="s">
        <v>1032</v>
      </c>
    </row>
    <row r="211" spans="5:19" ht="12.75">
      <c r="E211" s="7" t="s">
        <v>888</v>
      </c>
      <c r="S211" t="s">
        <v>1033</v>
      </c>
    </row>
    <row r="212" ht="12.75">
      <c r="S212" t="s">
        <v>825</v>
      </c>
    </row>
    <row r="214" spans="2:17" s="16" customFormat="1" ht="12.75">
      <c r="B214" s="32"/>
      <c r="C214" s="32"/>
      <c r="D214" s="17"/>
      <c r="E214" s="26"/>
      <c r="F214" s="17"/>
      <c r="G214" s="17"/>
      <c r="H214" s="17"/>
      <c r="I214" s="18"/>
      <c r="J214" s="17"/>
      <c r="K214" s="19"/>
      <c r="L214" s="19"/>
      <c r="M214" s="17"/>
      <c r="N214" s="19"/>
      <c r="O214" s="19"/>
      <c r="P214" s="20"/>
      <c r="Q214" s="19"/>
    </row>
    <row r="216" spans="1:19" ht="12.75">
      <c r="A216" t="s">
        <v>877</v>
      </c>
      <c r="B216" s="30">
        <v>4</v>
      </c>
      <c r="C216" s="30">
        <v>5</v>
      </c>
      <c r="D216" s="9" t="s">
        <v>746</v>
      </c>
      <c r="E216" s="7" t="s">
        <v>1034</v>
      </c>
      <c r="F216" s="9" t="s">
        <v>1027</v>
      </c>
      <c r="G216" s="9" t="s">
        <v>1028</v>
      </c>
      <c r="H216" s="9" t="s">
        <v>756</v>
      </c>
      <c r="I216" s="10">
        <v>912.1</v>
      </c>
      <c r="J216" s="9" t="s">
        <v>828</v>
      </c>
      <c r="L216" s="11">
        <v>30000</v>
      </c>
      <c r="N216" s="35">
        <v>0</v>
      </c>
      <c r="O216" s="35">
        <v>40000</v>
      </c>
      <c r="P216" s="63">
        <v>0.5</v>
      </c>
      <c r="Q216" s="11">
        <f>O216*P216</f>
        <v>20000</v>
      </c>
      <c r="R216" t="s">
        <v>983</v>
      </c>
      <c r="S216" t="s">
        <v>1030</v>
      </c>
    </row>
    <row r="217" spans="5:19" ht="12.75">
      <c r="E217" s="7" t="s">
        <v>888</v>
      </c>
      <c r="S217" t="s">
        <v>1035</v>
      </c>
    </row>
    <row r="218" ht="12.75">
      <c r="S218" t="s">
        <v>1033</v>
      </c>
    </row>
    <row r="219" ht="12.75">
      <c r="S219" t="s">
        <v>1036</v>
      </c>
    </row>
    <row r="220" ht="12.75">
      <c r="S220" t="s">
        <v>825</v>
      </c>
    </row>
    <row r="222" spans="2:17" s="16" customFormat="1" ht="12.75">
      <c r="B222" s="32"/>
      <c r="C222" s="32"/>
      <c r="D222" s="17"/>
      <c r="E222" s="26"/>
      <c r="F222" s="17"/>
      <c r="G222" s="17"/>
      <c r="H222" s="17"/>
      <c r="I222" s="18"/>
      <c r="J222" s="17"/>
      <c r="K222" s="19"/>
      <c r="L222" s="19"/>
      <c r="M222" s="17"/>
      <c r="N222" s="19"/>
      <c r="O222" s="19"/>
      <c r="P222" s="20"/>
      <c r="Q222" s="19"/>
    </row>
    <row r="224" spans="1:19" ht="12.75">
      <c r="A224" t="s">
        <v>877</v>
      </c>
      <c r="B224" s="30">
        <v>4</v>
      </c>
      <c r="C224" s="30">
        <v>9</v>
      </c>
      <c r="D224" s="9" t="s">
        <v>746</v>
      </c>
      <c r="E224" s="7" t="s">
        <v>1037</v>
      </c>
      <c r="F224" s="9" t="s">
        <v>1027</v>
      </c>
      <c r="G224" s="9" t="s">
        <v>1028</v>
      </c>
      <c r="H224" s="9" t="s">
        <v>756</v>
      </c>
      <c r="I224" s="10">
        <v>2222.7</v>
      </c>
      <c r="J224" s="9" t="s">
        <v>1038</v>
      </c>
      <c r="L224" s="11">
        <v>65000</v>
      </c>
      <c r="N224" s="35">
        <v>100000</v>
      </c>
      <c r="O224" s="35">
        <v>175000</v>
      </c>
      <c r="P224" s="63">
        <v>0.8</v>
      </c>
      <c r="Q224" s="35">
        <f>O224*P224</f>
        <v>140000</v>
      </c>
      <c r="R224" t="s">
        <v>983</v>
      </c>
      <c r="S224" t="s">
        <v>1039</v>
      </c>
    </row>
    <row r="225" spans="5:19" ht="12.75">
      <c r="E225" s="7" t="s">
        <v>888</v>
      </c>
      <c r="R225" t="s">
        <v>1040</v>
      </c>
      <c r="S225" t="s">
        <v>1041</v>
      </c>
    </row>
    <row r="226" ht="12.75">
      <c r="S226" t="s">
        <v>1042</v>
      </c>
    </row>
    <row r="227" ht="12.75">
      <c r="S227" t="s">
        <v>1043</v>
      </c>
    </row>
    <row r="228" ht="12.75">
      <c r="S228" t="s">
        <v>1044</v>
      </c>
    </row>
    <row r="229" ht="12.75">
      <c r="S229" t="s">
        <v>825</v>
      </c>
    </row>
    <row r="231" spans="2:17" s="16" customFormat="1" ht="12.75">
      <c r="B231" s="32"/>
      <c r="C231" s="32"/>
      <c r="D231" s="17"/>
      <c r="E231" s="26"/>
      <c r="F231" s="17"/>
      <c r="G231" s="17"/>
      <c r="H231" s="17"/>
      <c r="I231" s="18"/>
      <c r="J231" s="17"/>
      <c r="K231" s="19"/>
      <c r="L231" s="19"/>
      <c r="M231" s="17"/>
      <c r="N231" s="19"/>
      <c r="O231" s="19"/>
      <c r="P231" s="20"/>
      <c r="Q231" s="19"/>
    </row>
    <row r="233" spans="1:19" ht="12.75">
      <c r="A233" t="s">
        <v>877</v>
      </c>
      <c r="B233" s="30">
        <v>4</v>
      </c>
      <c r="C233" s="30">
        <v>12</v>
      </c>
      <c r="D233" s="9" t="s">
        <v>746</v>
      </c>
      <c r="E233" s="7" t="s">
        <v>1045</v>
      </c>
      <c r="F233" s="9" t="s">
        <v>1027</v>
      </c>
      <c r="G233" s="9" t="s">
        <v>1028</v>
      </c>
      <c r="H233" s="9" t="s">
        <v>756</v>
      </c>
      <c r="I233" s="10">
        <v>677.8</v>
      </c>
      <c r="J233" s="9" t="s">
        <v>828</v>
      </c>
      <c r="L233" s="11">
        <v>20000</v>
      </c>
      <c r="M233" s="9" t="s">
        <v>950</v>
      </c>
      <c r="N233" s="11">
        <v>20000</v>
      </c>
      <c r="O233" s="11">
        <v>30000</v>
      </c>
      <c r="P233" s="15">
        <v>0.6</v>
      </c>
      <c r="Q233" s="11">
        <f>O233*P233</f>
        <v>18000</v>
      </c>
      <c r="R233" t="s">
        <v>983</v>
      </c>
      <c r="S233" t="s">
        <v>1046</v>
      </c>
    </row>
    <row r="234" spans="5:19" ht="12.75">
      <c r="E234" s="7" t="s">
        <v>888</v>
      </c>
      <c r="M234" s="9" t="s">
        <v>953</v>
      </c>
      <c r="R234" t="s">
        <v>1047</v>
      </c>
      <c r="S234" t="s">
        <v>1048</v>
      </c>
    </row>
    <row r="235" ht="12.75">
      <c r="S235" t="s">
        <v>1049</v>
      </c>
    </row>
    <row r="236" ht="12.75">
      <c r="S236" t="s">
        <v>825</v>
      </c>
    </row>
    <row r="237" ht="12.75">
      <c r="S237" s="58" t="s">
        <v>334</v>
      </c>
    </row>
    <row r="239" spans="2:17" s="16" customFormat="1" ht="12.75">
      <c r="B239" s="32"/>
      <c r="C239" s="32"/>
      <c r="D239" s="17"/>
      <c r="E239" s="26"/>
      <c r="F239" s="17"/>
      <c r="G239" s="17"/>
      <c r="H239" s="17"/>
      <c r="I239" s="18"/>
      <c r="J239" s="17"/>
      <c r="K239" s="19"/>
      <c r="L239" s="19"/>
      <c r="M239" s="17"/>
      <c r="N239" s="19"/>
      <c r="O239" s="19"/>
      <c r="P239" s="20"/>
      <c r="Q239" s="19"/>
    </row>
    <row r="241" spans="1:19" ht="12.75">
      <c r="A241" t="s">
        <v>877</v>
      </c>
      <c r="B241" s="30">
        <v>5</v>
      </c>
      <c r="C241" s="30">
        <v>9</v>
      </c>
      <c r="D241" s="9" t="s">
        <v>746</v>
      </c>
      <c r="E241" s="7" t="s">
        <v>1050</v>
      </c>
      <c r="F241" s="9" t="s">
        <v>982</v>
      </c>
      <c r="G241" s="9" t="s">
        <v>1051</v>
      </c>
      <c r="H241" s="9" t="s">
        <v>756</v>
      </c>
      <c r="I241" s="10">
        <v>714.6</v>
      </c>
      <c r="J241" s="9" t="s">
        <v>1052</v>
      </c>
      <c r="L241" s="11">
        <v>25000</v>
      </c>
      <c r="M241" s="9" t="s">
        <v>1053</v>
      </c>
      <c r="N241" s="11">
        <v>25000</v>
      </c>
      <c r="O241" s="35">
        <v>40000</v>
      </c>
      <c r="P241" s="63">
        <v>0.6</v>
      </c>
      <c r="Q241" s="35">
        <f>O241*P241</f>
        <v>24000</v>
      </c>
      <c r="R241" t="s">
        <v>983</v>
      </c>
      <c r="S241" t="s">
        <v>1054</v>
      </c>
    </row>
    <row r="242" spans="5:19" ht="12.75">
      <c r="E242" s="7" t="s">
        <v>888</v>
      </c>
      <c r="J242" s="9" t="s">
        <v>1055</v>
      </c>
      <c r="O242" s="35"/>
      <c r="P242" s="63"/>
      <c r="Q242" s="35"/>
      <c r="R242" t="s">
        <v>1056</v>
      </c>
      <c r="S242" t="s">
        <v>1057</v>
      </c>
    </row>
    <row r="243" spans="10:19" ht="12.75">
      <c r="J243" s="9" t="s">
        <v>1058</v>
      </c>
      <c r="R243" t="s">
        <v>1059</v>
      </c>
      <c r="S243" t="s">
        <v>1060</v>
      </c>
    </row>
    <row r="244" spans="18:19" ht="12.75">
      <c r="R244" t="s">
        <v>1061</v>
      </c>
      <c r="S244" t="s">
        <v>1062</v>
      </c>
    </row>
    <row r="245" ht="12.75">
      <c r="S245" t="s">
        <v>1063</v>
      </c>
    </row>
    <row r="246" ht="12.75">
      <c r="S246" t="s">
        <v>825</v>
      </c>
    </row>
    <row r="248" spans="2:17" s="16" customFormat="1" ht="12.75">
      <c r="B248" s="32"/>
      <c r="C248" s="32"/>
      <c r="D248" s="17"/>
      <c r="E248" s="26"/>
      <c r="F248" s="17"/>
      <c r="G248" s="17"/>
      <c r="H248" s="17"/>
      <c r="I248" s="18"/>
      <c r="J248" s="17"/>
      <c r="K248" s="19"/>
      <c r="L248" s="19"/>
      <c r="M248" s="17"/>
      <c r="N248" s="19"/>
      <c r="O248" s="19"/>
      <c r="P248" s="20"/>
      <c r="Q248" s="19"/>
    </row>
    <row r="249" spans="8:17" ht="12.75">
      <c r="H249" s="21"/>
      <c r="I249" s="21" t="s">
        <v>802</v>
      </c>
      <c r="K249" s="21" t="s">
        <v>802</v>
      </c>
      <c r="L249" s="21" t="s">
        <v>802</v>
      </c>
      <c r="N249" s="21" t="s">
        <v>802</v>
      </c>
      <c r="O249" s="21" t="s">
        <v>802</v>
      </c>
      <c r="P249" s="22"/>
      <c r="Q249" s="21" t="s">
        <v>802</v>
      </c>
    </row>
    <row r="250" spans="9:17" ht="12.75">
      <c r="I250" s="27">
        <f>SUM(I11:I247)</f>
        <v>82997.40000000002</v>
      </c>
      <c r="K250" s="21">
        <f>SUM(K11:K248)</f>
        <v>0</v>
      </c>
      <c r="L250" s="21">
        <f>SUM(L11:L247)</f>
        <v>1248504</v>
      </c>
      <c r="N250" s="21">
        <f>SUM(N11:N247)</f>
        <v>3120003</v>
      </c>
      <c r="O250" s="21">
        <f>SUM(O11:O247)</f>
        <v>5485000</v>
      </c>
      <c r="P250" s="22"/>
      <c r="Q250" s="21">
        <f>SUM(Q11:Q247)</f>
        <v>4436750</v>
      </c>
    </row>
    <row r="251" ht="12.75">
      <c r="I251" s="27"/>
    </row>
    <row r="253" ht="12.75">
      <c r="A253" s="7" t="s">
        <v>219</v>
      </c>
    </row>
    <row r="254" ht="12.75">
      <c r="A254" s="7"/>
    </row>
    <row r="255" ht="12.75">
      <c r="A255" s="7" t="s">
        <v>1227</v>
      </c>
    </row>
    <row r="256" ht="12.75">
      <c r="A256" s="7" t="s">
        <v>1226</v>
      </c>
    </row>
    <row r="258" ht="12.75">
      <c r="A258" s="7" t="s">
        <v>512</v>
      </c>
    </row>
    <row r="260" ht="12.75">
      <c r="A260" s="7" t="s">
        <v>418</v>
      </c>
    </row>
    <row r="262" ht="12.75">
      <c r="A262" s="7" t="s">
        <v>1228</v>
      </c>
    </row>
    <row r="263" ht="12.75">
      <c r="A263" s="7" t="s">
        <v>1226</v>
      </c>
    </row>
  </sheetData>
  <printOptions/>
  <pageMargins left="0.75" right="0.75" top="1" bottom="1" header="0.5" footer="0.5"/>
  <pageSetup fitToHeight="2" fitToWidth="1" horizontalDpi="600" verticalDpi="600" orientation="landscape" paperSize="8" scale="45" r:id="rId1"/>
  <headerFooter alignWithMargins="0">
    <oddHeader>&amp;CWorsley - Over 50% Development Potential 
&amp;D &amp;T</oddHead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8"/>
  <sheetViews>
    <sheetView zoomScale="75" zoomScaleNormal="75" workbookViewId="0" topLeftCell="A1">
      <selection activeCell="A238" sqref="A238"/>
    </sheetView>
  </sheetViews>
  <sheetFormatPr defaultColWidth="9.140625" defaultRowHeight="12.75"/>
  <cols>
    <col min="1" max="1" width="10.28125" style="0" customWidth="1"/>
    <col min="2" max="2" width="7.57421875" style="9" bestFit="1" customWidth="1"/>
    <col min="3" max="3" width="7.57421875" style="9" customWidth="1"/>
    <col min="4" max="4" width="11.00390625" style="9" bestFit="1" customWidth="1"/>
    <col min="5" max="5" width="40.421875" style="0" customWidth="1"/>
    <col min="6" max="6" width="14.00390625" style="9" bestFit="1" customWidth="1"/>
    <col min="7" max="7" width="13.421875" style="9" customWidth="1"/>
    <col min="8" max="8" width="9.00390625" style="9" customWidth="1"/>
    <col min="9" max="9" width="12.8515625" style="10" bestFit="1" customWidth="1"/>
    <col min="10" max="10" width="22.421875" style="9" bestFit="1" customWidth="1"/>
    <col min="11" max="11" width="20.28125" style="11" customWidth="1"/>
    <col min="12" max="12" width="19.00390625" style="11" bestFit="1" customWidth="1"/>
    <col min="13" max="13" width="24.140625" style="9" customWidth="1"/>
    <col min="14" max="15" width="30.00390625" style="11" bestFit="1" customWidth="1"/>
    <col min="16" max="17" width="30.00390625" style="11" customWidth="1"/>
    <col min="18" max="18" width="26.421875" style="0" customWidth="1"/>
    <col min="19" max="19" width="11.7109375" style="0" customWidth="1"/>
  </cols>
  <sheetData>
    <row r="1" spans="1:17" s="3" customFormat="1" ht="12.75">
      <c r="A1" s="1" t="s">
        <v>717</v>
      </c>
      <c r="B1" s="2"/>
      <c r="C1" s="2"/>
      <c r="D1" s="2"/>
      <c r="F1" s="4"/>
      <c r="G1" s="4"/>
      <c r="H1" s="4"/>
      <c r="I1" s="5"/>
      <c r="J1" s="4"/>
      <c r="K1" s="6"/>
      <c r="L1" s="6"/>
      <c r="M1" s="4"/>
      <c r="N1" s="6"/>
      <c r="O1" s="6"/>
      <c r="P1" s="6"/>
      <c r="Q1" s="6"/>
    </row>
    <row r="2" spans="1:4" ht="12.75">
      <c r="A2" s="7"/>
      <c r="B2" s="8"/>
      <c r="C2" s="8"/>
      <c r="D2" s="8"/>
    </row>
    <row r="3" spans="1:17" s="3" customFormat="1" ht="12.75">
      <c r="A3" s="1" t="s">
        <v>718</v>
      </c>
      <c r="B3" s="2"/>
      <c r="C3" s="2"/>
      <c r="D3" s="2"/>
      <c r="F3" s="4"/>
      <c r="G3" s="4"/>
      <c r="H3" s="4"/>
      <c r="I3" s="5"/>
      <c r="J3" s="4"/>
      <c r="K3" s="6"/>
      <c r="L3" s="6"/>
      <c r="M3" s="4"/>
      <c r="N3" s="6"/>
      <c r="O3" s="6"/>
      <c r="P3" s="6"/>
      <c r="Q3" s="6"/>
    </row>
    <row r="5" spans="1:17" s="3" customFormat="1" ht="12.75">
      <c r="A5" s="1" t="s">
        <v>719</v>
      </c>
      <c r="B5" s="2"/>
      <c r="C5" s="2"/>
      <c r="D5" s="2"/>
      <c r="F5" s="4"/>
      <c r="G5" s="4"/>
      <c r="H5" s="4"/>
      <c r="I5" s="5"/>
      <c r="J5" s="4"/>
      <c r="K5" s="6"/>
      <c r="L5" s="6"/>
      <c r="M5" s="4"/>
      <c r="N5" s="6"/>
      <c r="O5" s="6"/>
      <c r="P5" s="6"/>
      <c r="Q5" s="6"/>
    </row>
    <row r="7" spans="1:17" s="3" customFormat="1" ht="12.75">
      <c r="A7" s="1" t="s">
        <v>582</v>
      </c>
      <c r="B7" s="2"/>
      <c r="C7" s="2"/>
      <c r="D7" s="2"/>
      <c r="F7" s="4"/>
      <c r="G7" s="4"/>
      <c r="H7" s="4"/>
      <c r="I7" s="5"/>
      <c r="J7" s="4"/>
      <c r="K7" s="6"/>
      <c r="L7" s="6"/>
      <c r="M7" s="4"/>
      <c r="N7" s="6"/>
      <c r="O7" s="6"/>
      <c r="P7" s="6"/>
      <c r="Q7" s="6"/>
    </row>
    <row r="9" spans="1:19" s="3" customFormat="1" ht="12.75">
      <c r="A9" s="2" t="s">
        <v>720</v>
      </c>
      <c r="B9" s="2" t="s">
        <v>721</v>
      </c>
      <c r="C9" s="2" t="s">
        <v>722</v>
      </c>
      <c r="D9" s="2" t="s">
        <v>723</v>
      </c>
      <c r="E9" s="12" t="s">
        <v>724</v>
      </c>
      <c r="F9" s="2" t="s">
        <v>725</v>
      </c>
      <c r="G9" s="2" t="s">
        <v>726</v>
      </c>
      <c r="H9" s="2" t="s">
        <v>727</v>
      </c>
      <c r="I9" s="13" t="s">
        <v>728</v>
      </c>
      <c r="J9" s="2" t="s">
        <v>729</v>
      </c>
      <c r="K9" s="14" t="s">
        <v>730</v>
      </c>
      <c r="L9" s="14" t="s">
        <v>731</v>
      </c>
      <c r="M9" s="2" t="s">
        <v>732</v>
      </c>
      <c r="N9" s="14" t="s">
        <v>733</v>
      </c>
      <c r="O9" s="14" t="s">
        <v>733</v>
      </c>
      <c r="P9" s="14" t="s">
        <v>734</v>
      </c>
      <c r="Q9" s="14" t="s">
        <v>735</v>
      </c>
      <c r="R9" s="1" t="s">
        <v>732</v>
      </c>
      <c r="S9" s="1" t="s">
        <v>736</v>
      </c>
    </row>
    <row r="10" spans="1:18" s="3" customFormat="1" ht="12.75">
      <c r="A10" s="1"/>
      <c r="B10" s="2" t="s">
        <v>737</v>
      </c>
      <c r="C10" s="2" t="s">
        <v>737</v>
      </c>
      <c r="D10" s="2" t="s">
        <v>737</v>
      </c>
      <c r="F10" s="4"/>
      <c r="G10" s="4"/>
      <c r="H10" s="4"/>
      <c r="I10" s="5" t="s">
        <v>738</v>
      </c>
      <c r="J10" s="4"/>
      <c r="K10" s="14" t="s">
        <v>739</v>
      </c>
      <c r="L10" s="14" t="s">
        <v>740</v>
      </c>
      <c r="M10" s="2" t="s">
        <v>741</v>
      </c>
      <c r="N10" s="14" t="s">
        <v>742</v>
      </c>
      <c r="O10" s="14" t="s">
        <v>743</v>
      </c>
      <c r="P10" s="14" t="s">
        <v>744</v>
      </c>
      <c r="Q10" s="14"/>
      <c r="R10" s="1" t="s">
        <v>741</v>
      </c>
    </row>
    <row r="11" ht="12.75">
      <c r="P11" s="15"/>
    </row>
    <row r="12" spans="1:19" ht="12.75">
      <c r="A12" t="s">
        <v>753</v>
      </c>
      <c r="B12" s="9">
        <v>1</v>
      </c>
      <c r="C12" s="9">
        <v>3</v>
      </c>
      <c r="D12" s="9" t="s">
        <v>746</v>
      </c>
      <c r="E12" s="7" t="s">
        <v>1064</v>
      </c>
      <c r="F12" s="9" t="s">
        <v>747</v>
      </c>
      <c r="G12" s="9" t="s">
        <v>748</v>
      </c>
      <c r="H12" s="9" t="s">
        <v>756</v>
      </c>
      <c r="I12" s="10">
        <v>1522.2</v>
      </c>
      <c r="J12" s="9" t="s">
        <v>1065</v>
      </c>
      <c r="L12" s="11">
        <v>1</v>
      </c>
      <c r="M12" s="33"/>
      <c r="N12" s="11">
        <v>15000</v>
      </c>
      <c r="O12" s="11">
        <v>30000</v>
      </c>
      <c r="P12" s="15">
        <v>0.1</v>
      </c>
      <c r="Q12" s="11">
        <f>O12*P12</f>
        <v>3000</v>
      </c>
      <c r="R12" t="s">
        <v>1066</v>
      </c>
      <c r="S12" t="s">
        <v>1067</v>
      </c>
    </row>
    <row r="13" spans="5:19" ht="12.75">
      <c r="E13" s="7" t="s">
        <v>1068</v>
      </c>
      <c r="J13" s="9" t="s">
        <v>1069</v>
      </c>
      <c r="P13" s="15"/>
      <c r="R13" t="s">
        <v>763</v>
      </c>
      <c r="S13" t="s">
        <v>1070</v>
      </c>
    </row>
    <row r="14" spans="5:19" ht="12.75">
      <c r="E14" s="7"/>
      <c r="P14" s="15"/>
      <c r="R14" t="s">
        <v>765</v>
      </c>
      <c r="S14" t="s">
        <v>1071</v>
      </c>
    </row>
    <row r="15" spans="5:19" ht="12.75">
      <c r="E15" s="7"/>
      <c r="P15" s="15"/>
      <c r="R15" t="s">
        <v>767</v>
      </c>
      <c r="S15" t="s">
        <v>1072</v>
      </c>
    </row>
    <row r="16" spans="5:19" ht="12.75">
      <c r="E16" s="7"/>
      <c r="P16" s="15"/>
      <c r="S16" t="s">
        <v>1073</v>
      </c>
    </row>
    <row r="17" spans="5:19" ht="12.75">
      <c r="E17" s="7"/>
      <c r="P17" s="15"/>
      <c r="S17" t="s">
        <v>1074</v>
      </c>
    </row>
    <row r="18" spans="5:19" ht="12.75">
      <c r="E18" s="7"/>
      <c r="P18" s="15"/>
      <c r="S18" t="s">
        <v>1075</v>
      </c>
    </row>
    <row r="19" spans="16:19" ht="12.75">
      <c r="P19" s="15"/>
      <c r="S19" t="s">
        <v>770</v>
      </c>
    </row>
    <row r="20" ht="12.75">
      <c r="P20" s="15"/>
    </row>
    <row r="21" spans="2:17" s="16" customFormat="1" ht="12.75">
      <c r="B21" s="17"/>
      <c r="C21" s="17"/>
      <c r="D21" s="17"/>
      <c r="F21" s="17"/>
      <c r="G21" s="17"/>
      <c r="H21" s="17"/>
      <c r="I21" s="18"/>
      <c r="J21" s="17"/>
      <c r="K21" s="19"/>
      <c r="L21" s="19"/>
      <c r="M21" s="17"/>
      <c r="N21" s="19"/>
      <c r="O21" s="19"/>
      <c r="P21" s="20"/>
      <c r="Q21" s="19"/>
    </row>
    <row r="22" ht="12.75">
      <c r="P22" s="15"/>
    </row>
    <row r="23" spans="1:19" ht="12.75">
      <c r="A23" t="s">
        <v>753</v>
      </c>
      <c r="B23" s="9">
        <v>1</v>
      </c>
      <c r="C23" s="9">
        <v>2</v>
      </c>
      <c r="D23" s="9" t="s">
        <v>746</v>
      </c>
      <c r="E23" s="7" t="s">
        <v>1076</v>
      </c>
      <c r="F23" s="9" t="s">
        <v>747</v>
      </c>
      <c r="G23" s="9" t="s">
        <v>748</v>
      </c>
      <c r="H23" s="9" t="s">
        <v>756</v>
      </c>
      <c r="I23" s="10">
        <v>1318.3</v>
      </c>
      <c r="J23" s="9" t="s">
        <v>1065</v>
      </c>
      <c r="L23" s="11">
        <v>1</v>
      </c>
      <c r="M23" s="33"/>
      <c r="N23" s="11">
        <v>10000</v>
      </c>
      <c r="O23" s="11">
        <v>25000</v>
      </c>
      <c r="P23" s="15">
        <v>0.1</v>
      </c>
      <c r="Q23" s="11">
        <f>O23*P23</f>
        <v>2500</v>
      </c>
      <c r="R23" t="s">
        <v>1066</v>
      </c>
      <c r="S23" t="s">
        <v>1077</v>
      </c>
    </row>
    <row r="24" spans="5:19" ht="12.75">
      <c r="E24" s="7" t="s">
        <v>1068</v>
      </c>
      <c r="J24" s="9" t="s">
        <v>1069</v>
      </c>
      <c r="P24" s="15"/>
      <c r="R24" t="s">
        <v>763</v>
      </c>
      <c r="S24" t="s">
        <v>1078</v>
      </c>
    </row>
    <row r="25" spans="16:19" ht="12.75">
      <c r="P25" s="15"/>
      <c r="R25" t="s">
        <v>765</v>
      </c>
      <c r="S25" t="s">
        <v>1079</v>
      </c>
    </row>
    <row r="26" spans="16:19" ht="12.75">
      <c r="P26" s="15"/>
      <c r="R26" t="s">
        <v>767</v>
      </c>
      <c r="S26" t="s">
        <v>1071</v>
      </c>
    </row>
    <row r="27" spans="16:19" ht="12.75">
      <c r="P27" s="15"/>
      <c r="S27" t="s">
        <v>1072</v>
      </c>
    </row>
    <row r="28" spans="16:19" ht="12.75">
      <c r="P28" s="15"/>
      <c r="S28" t="s">
        <v>1080</v>
      </c>
    </row>
    <row r="29" spans="16:19" ht="12.75">
      <c r="P29" s="15"/>
      <c r="S29" t="s">
        <v>1081</v>
      </c>
    </row>
    <row r="30" spans="16:19" ht="12.75">
      <c r="P30" s="15"/>
      <c r="S30" t="s">
        <v>1075</v>
      </c>
    </row>
    <row r="31" spans="16:19" ht="12.75">
      <c r="P31" s="15"/>
      <c r="S31" t="s">
        <v>770</v>
      </c>
    </row>
    <row r="32" ht="12.75">
      <c r="P32" s="15"/>
    </row>
    <row r="33" spans="2:17" s="16" customFormat="1" ht="12.75">
      <c r="B33" s="17"/>
      <c r="C33" s="17"/>
      <c r="D33" s="17"/>
      <c r="F33" s="17"/>
      <c r="G33" s="17"/>
      <c r="H33" s="17"/>
      <c r="I33" s="18"/>
      <c r="J33" s="17"/>
      <c r="K33" s="19"/>
      <c r="L33" s="19"/>
      <c r="M33" s="17"/>
      <c r="N33" s="19"/>
      <c r="O33" s="19"/>
      <c r="P33" s="20"/>
      <c r="Q33" s="19"/>
    </row>
    <row r="34" ht="12.75">
      <c r="P34" s="15"/>
    </row>
    <row r="35" spans="1:19" ht="12.75">
      <c r="A35" t="s">
        <v>745</v>
      </c>
      <c r="B35" s="9">
        <v>1</v>
      </c>
      <c r="D35" s="9" t="s">
        <v>746</v>
      </c>
      <c r="E35" s="7" t="s">
        <v>1082</v>
      </c>
      <c r="F35" s="9" t="s">
        <v>747</v>
      </c>
      <c r="G35" s="9" t="s">
        <v>737</v>
      </c>
      <c r="H35" s="9" t="s">
        <v>737</v>
      </c>
      <c r="I35" s="10">
        <v>103.58</v>
      </c>
      <c r="J35" s="9" t="s">
        <v>1083</v>
      </c>
      <c r="K35" s="11">
        <v>28</v>
      </c>
      <c r="L35" s="11">
        <v>400</v>
      </c>
      <c r="M35" s="9" t="s">
        <v>1084</v>
      </c>
      <c r="N35" s="11">
        <v>500</v>
      </c>
      <c r="O35" s="11">
        <v>750</v>
      </c>
      <c r="P35" s="15">
        <v>0</v>
      </c>
      <c r="Q35" s="11">
        <f>O35*P35</f>
        <v>0</v>
      </c>
      <c r="R35" t="s">
        <v>1085</v>
      </c>
      <c r="S35" t="s">
        <v>1086</v>
      </c>
    </row>
    <row r="36" spans="5:19" ht="12.75">
      <c r="E36" s="7" t="s">
        <v>1068</v>
      </c>
      <c r="P36" s="15"/>
      <c r="R36" t="s">
        <v>1087</v>
      </c>
      <c r="S36" t="s">
        <v>1088</v>
      </c>
    </row>
    <row r="37" spans="16:19" ht="12.75">
      <c r="P37" s="15"/>
      <c r="S37" t="s">
        <v>1089</v>
      </c>
    </row>
    <row r="38" spans="16:19" ht="12.75">
      <c r="P38" s="15"/>
      <c r="S38" t="s">
        <v>1090</v>
      </c>
    </row>
    <row r="39" spans="16:19" ht="12.75">
      <c r="P39" s="15"/>
      <c r="S39" t="s">
        <v>1091</v>
      </c>
    </row>
    <row r="40" ht="12.75">
      <c r="P40" s="15"/>
    </row>
    <row r="41" spans="2:17" s="16" customFormat="1" ht="12.75">
      <c r="B41" s="17"/>
      <c r="C41" s="17"/>
      <c r="D41" s="17"/>
      <c r="F41" s="17"/>
      <c r="G41" s="17"/>
      <c r="H41" s="17"/>
      <c r="I41" s="18"/>
      <c r="J41" s="17"/>
      <c r="K41" s="19"/>
      <c r="L41" s="19"/>
      <c r="M41" s="17"/>
      <c r="N41" s="19"/>
      <c r="O41" s="19"/>
      <c r="P41" s="20"/>
      <c r="Q41" s="19"/>
    </row>
    <row r="42" ht="12.75">
      <c r="P42" s="15"/>
    </row>
    <row r="43" spans="1:16" ht="12.75">
      <c r="A43" t="s">
        <v>753</v>
      </c>
      <c r="B43" s="9">
        <v>1</v>
      </c>
      <c r="E43" t="s">
        <v>1092</v>
      </c>
      <c r="F43" s="9" t="s">
        <v>747</v>
      </c>
      <c r="G43" s="9" t="s">
        <v>737</v>
      </c>
      <c r="H43" s="9" t="s">
        <v>737</v>
      </c>
      <c r="J43" s="9" t="s">
        <v>1093</v>
      </c>
      <c r="P43" s="15"/>
    </row>
    <row r="44" spans="4:19" ht="12.75">
      <c r="D44" s="9" t="s">
        <v>746</v>
      </c>
      <c r="E44" s="7" t="s">
        <v>1094</v>
      </c>
      <c r="I44" s="10">
        <v>820.31</v>
      </c>
      <c r="J44" s="9" t="s">
        <v>1095</v>
      </c>
      <c r="L44" s="11">
        <v>1</v>
      </c>
      <c r="M44" s="33"/>
      <c r="N44" s="11">
        <v>1</v>
      </c>
      <c r="O44" s="11">
        <v>6500</v>
      </c>
      <c r="P44" s="15">
        <v>0</v>
      </c>
      <c r="Q44" s="11">
        <f>O44*P44</f>
        <v>0</v>
      </c>
      <c r="R44" t="s">
        <v>1096</v>
      </c>
      <c r="S44" t="s">
        <v>1097</v>
      </c>
    </row>
    <row r="45" spans="4:19" ht="12.75">
      <c r="D45" s="9" t="s">
        <v>746</v>
      </c>
      <c r="E45" s="7" t="s">
        <v>1098</v>
      </c>
      <c r="I45" s="10">
        <v>957.42</v>
      </c>
      <c r="L45" s="11">
        <v>1</v>
      </c>
      <c r="M45" s="33"/>
      <c r="N45" s="11">
        <v>1</v>
      </c>
      <c r="O45" s="11">
        <v>7500</v>
      </c>
      <c r="P45" s="15">
        <v>0</v>
      </c>
      <c r="Q45" s="11">
        <f>O45*P45</f>
        <v>0</v>
      </c>
      <c r="R45" t="s">
        <v>1099</v>
      </c>
      <c r="S45" t="s">
        <v>1100</v>
      </c>
    </row>
    <row r="46" spans="4:19" ht="12.75">
      <c r="D46" s="9" t="s">
        <v>746</v>
      </c>
      <c r="E46" s="7" t="s">
        <v>1101</v>
      </c>
      <c r="I46" s="10">
        <v>801.59</v>
      </c>
      <c r="L46" s="11">
        <v>1</v>
      </c>
      <c r="M46" s="33"/>
      <c r="N46" s="11">
        <v>1</v>
      </c>
      <c r="O46" s="11">
        <v>6500</v>
      </c>
      <c r="P46" s="15">
        <v>0</v>
      </c>
      <c r="Q46" s="11">
        <f>O46*P46</f>
        <v>0</v>
      </c>
      <c r="R46" t="s">
        <v>1102</v>
      </c>
      <c r="S46" t="s">
        <v>1103</v>
      </c>
    </row>
    <row r="47" spans="5:19" ht="12.75">
      <c r="E47" s="7" t="s">
        <v>1068</v>
      </c>
      <c r="P47" s="15"/>
      <c r="S47" t="s">
        <v>1104</v>
      </c>
    </row>
    <row r="48" spans="16:19" ht="12.75">
      <c r="P48" s="15"/>
      <c r="S48" t="s">
        <v>1105</v>
      </c>
    </row>
    <row r="49" spans="16:19" ht="12.75">
      <c r="P49" s="15"/>
      <c r="S49" t="s">
        <v>1106</v>
      </c>
    </row>
    <row r="50" spans="16:19" ht="12.75">
      <c r="P50" s="15"/>
      <c r="S50" t="s">
        <v>1107</v>
      </c>
    </row>
    <row r="51" ht="12.75">
      <c r="P51" s="15"/>
    </row>
    <row r="52" spans="2:17" s="16" customFormat="1" ht="12.75">
      <c r="B52" s="17"/>
      <c r="C52" s="17"/>
      <c r="D52" s="17"/>
      <c r="F52" s="17"/>
      <c r="G52" s="17"/>
      <c r="H52" s="17"/>
      <c r="I52" s="18"/>
      <c r="J52" s="17"/>
      <c r="K52" s="19"/>
      <c r="L52" s="19"/>
      <c r="M52" s="17"/>
      <c r="N52" s="19"/>
      <c r="O52" s="19"/>
      <c r="P52" s="20"/>
      <c r="Q52" s="19"/>
    </row>
    <row r="53" ht="12.75">
      <c r="P53" s="15"/>
    </row>
    <row r="54" spans="1:19" ht="12.75">
      <c r="A54" t="s">
        <v>753</v>
      </c>
      <c r="B54" s="9">
        <v>2</v>
      </c>
      <c r="C54" s="9">
        <v>1</v>
      </c>
      <c r="D54" s="9" t="s">
        <v>746</v>
      </c>
      <c r="E54" s="7" t="s">
        <v>1108</v>
      </c>
      <c r="F54" s="9" t="s">
        <v>1109</v>
      </c>
      <c r="G54" s="9" t="s">
        <v>748</v>
      </c>
      <c r="H54" s="9" t="s">
        <v>756</v>
      </c>
      <c r="I54" s="10">
        <v>1472.36</v>
      </c>
      <c r="J54" s="9" t="s">
        <v>1083</v>
      </c>
      <c r="K54" s="11">
        <v>87</v>
      </c>
      <c r="L54" s="11">
        <v>2500</v>
      </c>
      <c r="M54" s="9" t="s">
        <v>758</v>
      </c>
      <c r="N54" s="11">
        <v>15000</v>
      </c>
      <c r="O54" s="11">
        <v>30000</v>
      </c>
      <c r="P54" s="15">
        <v>0.1</v>
      </c>
      <c r="Q54" s="11">
        <f>O54*P54</f>
        <v>3000</v>
      </c>
      <c r="R54" t="s">
        <v>1066</v>
      </c>
      <c r="S54" t="s">
        <v>1111</v>
      </c>
    </row>
    <row r="55" spans="5:19" ht="12.75">
      <c r="E55" s="7" t="s">
        <v>1068</v>
      </c>
      <c r="J55" s="9" t="s">
        <v>1112</v>
      </c>
      <c r="M55" s="9" t="s">
        <v>1113</v>
      </c>
      <c r="P55" s="15"/>
      <c r="R55" t="s">
        <v>763</v>
      </c>
      <c r="S55" t="s">
        <v>1114</v>
      </c>
    </row>
    <row r="56" spans="13:19" ht="12.75">
      <c r="M56" s="9" t="s">
        <v>751</v>
      </c>
      <c r="P56" s="15"/>
      <c r="R56" t="s">
        <v>765</v>
      </c>
      <c r="S56" t="s">
        <v>1115</v>
      </c>
    </row>
    <row r="57" spans="13:19" ht="12.75">
      <c r="M57" s="9" t="s">
        <v>752</v>
      </c>
      <c r="P57" s="15"/>
      <c r="R57" t="s">
        <v>767</v>
      </c>
      <c r="S57" t="s">
        <v>1116</v>
      </c>
    </row>
    <row r="58" spans="16:19" ht="12.75">
      <c r="P58" s="15"/>
      <c r="S58" t="s">
        <v>1071</v>
      </c>
    </row>
    <row r="59" spans="16:19" ht="12.75">
      <c r="P59" s="15"/>
      <c r="S59" t="s">
        <v>1072</v>
      </c>
    </row>
    <row r="60" spans="16:19" ht="12.75">
      <c r="P60" s="15"/>
      <c r="S60" t="s">
        <v>1080</v>
      </c>
    </row>
    <row r="61" spans="16:19" ht="12.75">
      <c r="P61" s="15"/>
      <c r="S61" t="s">
        <v>1117</v>
      </c>
    </row>
    <row r="62" spans="16:19" ht="12.75">
      <c r="P62" s="15"/>
      <c r="S62" t="s">
        <v>1118</v>
      </c>
    </row>
    <row r="63" spans="16:19" ht="12.75">
      <c r="P63" s="15"/>
      <c r="S63" t="s">
        <v>1119</v>
      </c>
    </row>
    <row r="64" spans="16:19" ht="12.75">
      <c r="P64" s="15"/>
      <c r="S64" t="s">
        <v>1075</v>
      </c>
    </row>
    <row r="65" spans="16:19" ht="12.75">
      <c r="P65" s="15"/>
      <c r="S65" t="s">
        <v>770</v>
      </c>
    </row>
    <row r="66" ht="12.75">
      <c r="P66" s="15"/>
    </row>
    <row r="67" spans="2:17" s="16" customFormat="1" ht="12.75">
      <c r="B67" s="17"/>
      <c r="C67" s="17"/>
      <c r="D67" s="17"/>
      <c r="F67" s="17"/>
      <c r="G67" s="17"/>
      <c r="H67" s="17"/>
      <c r="I67" s="18"/>
      <c r="J67" s="17"/>
      <c r="K67" s="19"/>
      <c r="L67" s="19"/>
      <c r="M67" s="17"/>
      <c r="N67" s="19"/>
      <c r="O67" s="19"/>
      <c r="P67" s="20"/>
      <c r="Q67" s="19"/>
    </row>
    <row r="68" ht="12.75">
      <c r="P68" s="15"/>
    </row>
    <row r="69" spans="1:19" ht="12.75">
      <c r="A69" t="s">
        <v>753</v>
      </c>
      <c r="B69" s="9">
        <v>2</v>
      </c>
      <c r="D69" s="9" t="s">
        <v>746</v>
      </c>
      <c r="E69" s="7" t="s">
        <v>1120</v>
      </c>
      <c r="F69" s="9" t="s">
        <v>1121</v>
      </c>
      <c r="G69" s="9" t="s">
        <v>737</v>
      </c>
      <c r="H69" s="9" t="s">
        <v>737</v>
      </c>
      <c r="I69" s="10">
        <v>297.17</v>
      </c>
      <c r="J69" s="9" t="s">
        <v>1122</v>
      </c>
      <c r="L69" s="11">
        <v>1</v>
      </c>
      <c r="N69" s="11">
        <v>1</v>
      </c>
      <c r="O69" s="11">
        <v>3000</v>
      </c>
      <c r="P69" s="15">
        <v>0</v>
      </c>
      <c r="Q69" s="11">
        <f>O69*P69</f>
        <v>0</v>
      </c>
      <c r="R69" t="s">
        <v>1123</v>
      </c>
      <c r="S69" t="s">
        <v>1124</v>
      </c>
    </row>
    <row r="70" spans="5:19" ht="12.75">
      <c r="E70" s="7" t="s">
        <v>1068</v>
      </c>
      <c r="P70" s="15"/>
      <c r="R70" t="s">
        <v>1125</v>
      </c>
      <c r="S70" t="s">
        <v>1126</v>
      </c>
    </row>
    <row r="71" spans="16:19" ht="12.75">
      <c r="P71" s="15"/>
      <c r="R71" t="s">
        <v>1127</v>
      </c>
      <c r="S71" t="s">
        <v>1128</v>
      </c>
    </row>
    <row r="72" spans="16:19" ht="12.75">
      <c r="P72" s="15"/>
      <c r="R72" t="s">
        <v>1129</v>
      </c>
      <c r="S72" t="s">
        <v>1104</v>
      </c>
    </row>
    <row r="73" spans="16:19" ht="12.75">
      <c r="P73" s="15"/>
      <c r="S73" t="s">
        <v>1105</v>
      </c>
    </row>
    <row r="74" spans="16:19" ht="12.75">
      <c r="P74" s="15"/>
      <c r="S74" t="s">
        <v>1106</v>
      </c>
    </row>
    <row r="75" spans="16:19" ht="12.75">
      <c r="P75" s="15"/>
      <c r="S75" t="s">
        <v>1107</v>
      </c>
    </row>
    <row r="76" ht="12.75">
      <c r="P76" s="15"/>
    </row>
    <row r="77" spans="2:17" s="16" customFormat="1" ht="12.75">
      <c r="B77" s="17"/>
      <c r="C77" s="17"/>
      <c r="D77" s="17"/>
      <c r="F77" s="17"/>
      <c r="G77" s="17"/>
      <c r="H77" s="17"/>
      <c r="I77" s="18"/>
      <c r="J77" s="17"/>
      <c r="K77" s="19"/>
      <c r="L77" s="19"/>
      <c r="M77" s="17"/>
      <c r="N77" s="19"/>
      <c r="O77" s="19"/>
      <c r="P77" s="20"/>
      <c r="Q77" s="19"/>
    </row>
    <row r="78" ht="12.75">
      <c r="P78" s="15"/>
    </row>
    <row r="79" spans="1:19" ht="12.75">
      <c r="A79" t="s">
        <v>753</v>
      </c>
      <c r="B79" s="9">
        <v>2</v>
      </c>
      <c r="D79" s="9" t="s">
        <v>746</v>
      </c>
      <c r="E79" s="7" t="s">
        <v>1130</v>
      </c>
      <c r="F79" s="9" t="s">
        <v>1121</v>
      </c>
      <c r="G79" s="9" t="s">
        <v>737</v>
      </c>
      <c r="H79" s="9" t="s">
        <v>737</v>
      </c>
      <c r="I79" s="10">
        <v>283.19</v>
      </c>
      <c r="J79" s="9" t="s">
        <v>1131</v>
      </c>
      <c r="L79" s="11">
        <v>1</v>
      </c>
      <c r="M79" s="34"/>
      <c r="N79" s="11">
        <v>1</v>
      </c>
      <c r="O79" s="11">
        <v>2800</v>
      </c>
      <c r="P79" s="15">
        <v>0</v>
      </c>
      <c r="Q79" s="11">
        <f>O79*P79</f>
        <v>0</v>
      </c>
      <c r="R79" t="s">
        <v>1123</v>
      </c>
      <c r="S79" t="s">
        <v>1104</v>
      </c>
    </row>
    <row r="80" spans="5:19" ht="12.75">
      <c r="E80" s="7" t="s">
        <v>1068</v>
      </c>
      <c r="P80" s="15"/>
      <c r="R80" t="s">
        <v>1125</v>
      </c>
      <c r="S80" t="s">
        <v>1105</v>
      </c>
    </row>
    <row r="81" spans="16:19" ht="12.75">
      <c r="P81" s="15"/>
      <c r="R81" t="s">
        <v>1127</v>
      </c>
      <c r="S81" t="s">
        <v>1106</v>
      </c>
    </row>
    <row r="82" spans="16:19" ht="12.75">
      <c r="P82" s="15"/>
      <c r="R82" t="s">
        <v>1129</v>
      </c>
      <c r="S82" t="s">
        <v>1107</v>
      </c>
    </row>
    <row r="83" ht="12.75">
      <c r="P83" s="15"/>
    </row>
    <row r="84" spans="2:17" s="16" customFormat="1" ht="12.75">
      <c r="B84" s="17"/>
      <c r="C84" s="17"/>
      <c r="D84" s="17"/>
      <c r="F84" s="17"/>
      <c r="G84" s="17"/>
      <c r="H84" s="17"/>
      <c r="I84" s="18"/>
      <c r="J84" s="17"/>
      <c r="K84" s="19"/>
      <c r="L84" s="19"/>
      <c r="M84" s="17"/>
      <c r="N84" s="19"/>
      <c r="O84" s="19"/>
      <c r="P84" s="20"/>
      <c r="Q84" s="19"/>
    </row>
    <row r="85" ht="12.75">
      <c r="P85" s="15"/>
    </row>
    <row r="86" spans="1:19" ht="12.75">
      <c r="A86" t="s">
        <v>753</v>
      </c>
      <c r="B86" s="9">
        <v>2</v>
      </c>
      <c r="D86" s="9" t="s">
        <v>746</v>
      </c>
      <c r="E86" s="7" t="s">
        <v>1132</v>
      </c>
      <c r="F86" s="9" t="s">
        <v>1121</v>
      </c>
      <c r="G86" s="9" t="s">
        <v>737</v>
      </c>
      <c r="H86" s="9" t="s">
        <v>737</v>
      </c>
      <c r="I86" s="10">
        <v>544.31</v>
      </c>
      <c r="J86" s="9" t="s">
        <v>1133</v>
      </c>
      <c r="K86" s="11">
        <v>118</v>
      </c>
      <c r="L86" s="11">
        <v>1400</v>
      </c>
      <c r="M86" s="9" t="s">
        <v>1134</v>
      </c>
      <c r="N86" s="11">
        <v>1</v>
      </c>
      <c r="O86" s="11">
        <v>5000</v>
      </c>
      <c r="P86" s="15">
        <v>0</v>
      </c>
      <c r="Q86" s="11">
        <f>O86*P86</f>
        <v>0</v>
      </c>
      <c r="R86" t="s">
        <v>1123</v>
      </c>
      <c r="S86" t="s">
        <v>1135</v>
      </c>
    </row>
    <row r="87" spans="5:19" ht="12.75">
      <c r="E87" s="7" t="s">
        <v>1068</v>
      </c>
      <c r="J87" s="9" t="s">
        <v>1136</v>
      </c>
      <c r="M87" s="9" t="s">
        <v>1137</v>
      </c>
      <c r="P87" s="15"/>
      <c r="R87" t="s">
        <v>1125</v>
      </c>
      <c r="S87" t="s">
        <v>1138</v>
      </c>
    </row>
    <row r="88" spans="13:19" ht="12.75">
      <c r="M88" s="9" t="s">
        <v>751</v>
      </c>
      <c r="P88" s="15"/>
      <c r="R88" t="s">
        <v>1127</v>
      </c>
      <c r="S88" t="s">
        <v>1139</v>
      </c>
    </row>
    <row r="89" spans="16:19" ht="12.75">
      <c r="P89" s="15"/>
      <c r="R89" t="s">
        <v>1129</v>
      </c>
      <c r="S89" t="s">
        <v>1140</v>
      </c>
    </row>
    <row r="90" ht="12.75">
      <c r="P90" s="15"/>
    </row>
    <row r="91" spans="2:17" s="16" customFormat="1" ht="12.75">
      <c r="B91" s="17"/>
      <c r="C91" s="17"/>
      <c r="D91" s="17"/>
      <c r="F91" s="17"/>
      <c r="G91" s="17"/>
      <c r="H91" s="17"/>
      <c r="I91" s="18"/>
      <c r="J91" s="17"/>
      <c r="K91" s="19"/>
      <c r="L91" s="19"/>
      <c r="M91" s="17"/>
      <c r="N91" s="19"/>
      <c r="O91" s="19"/>
      <c r="P91" s="20"/>
      <c r="Q91" s="19"/>
    </row>
    <row r="92" ht="12.75">
      <c r="P92" s="15"/>
    </row>
    <row r="93" spans="1:19" ht="12.75">
      <c r="A93" t="s">
        <v>745</v>
      </c>
      <c r="B93" s="9">
        <v>3</v>
      </c>
      <c r="C93" s="9">
        <v>1</v>
      </c>
      <c r="D93" s="9" t="s">
        <v>746</v>
      </c>
      <c r="E93" s="7" t="s">
        <v>1141</v>
      </c>
      <c r="F93" s="9" t="s">
        <v>1142</v>
      </c>
      <c r="G93" s="9" t="s">
        <v>748</v>
      </c>
      <c r="H93" s="9" t="s">
        <v>756</v>
      </c>
      <c r="I93" s="10">
        <v>883.96</v>
      </c>
      <c r="J93" s="9" t="s">
        <v>1133</v>
      </c>
      <c r="K93" s="11">
        <v>114</v>
      </c>
      <c r="L93" s="11">
        <v>2000</v>
      </c>
      <c r="M93" s="9" t="s">
        <v>758</v>
      </c>
      <c r="N93" s="11">
        <v>20000</v>
      </c>
      <c r="O93" s="11">
        <v>30000</v>
      </c>
      <c r="P93" s="15">
        <v>0.2</v>
      </c>
      <c r="Q93" s="11">
        <f>O93*P93</f>
        <v>6000</v>
      </c>
      <c r="R93" t="s">
        <v>759</v>
      </c>
      <c r="S93" t="s">
        <v>1143</v>
      </c>
    </row>
    <row r="94" spans="5:19" ht="12.75">
      <c r="E94" s="7" t="s">
        <v>1068</v>
      </c>
      <c r="J94" s="9" t="s">
        <v>1144</v>
      </c>
      <c r="M94" s="9" t="s">
        <v>1145</v>
      </c>
      <c r="P94" s="15"/>
      <c r="R94" t="s">
        <v>763</v>
      </c>
      <c r="S94" t="s">
        <v>1146</v>
      </c>
    </row>
    <row r="95" spans="13:19" ht="12.75">
      <c r="M95" s="9" t="s">
        <v>751</v>
      </c>
      <c r="P95" s="15"/>
      <c r="R95" t="s">
        <v>765</v>
      </c>
      <c r="S95" t="s">
        <v>1147</v>
      </c>
    </row>
    <row r="96" spans="16:19" ht="12.75">
      <c r="P96" s="15"/>
      <c r="R96" t="s">
        <v>767</v>
      </c>
      <c r="S96" t="s">
        <v>1148</v>
      </c>
    </row>
    <row r="97" spans="16:19" ht="12.75">
      <c r="P97" s="15"/>
      <c r="S97" t="s">
        <v>1149</v>
      </c>
    </row>
    <row r="98" spans="16:19" ht="12.75">
      <c r="P98" s="15"/>
      <c r="S98" t="s">
        <v>1071</v>
      </c>
    </row>
    <row r="99" spans="16:19" ht="12.75">
      <c r="P99" s="15"/>
      <c r="S99" t="s">
        <v>1072</v>
      </c>
    </row>
    <row r="100" spans="16:19" ht="12.75">
      <c r="P100" s="15"/>
      <c r="S100" t="s">
        <v>1080</v>
      </c>
    </row>
    <row r="101" spans="16:19" ht="12.75">
      <c r="P101" s="15"/>
      <c r="S101" t="s">
        <v>1074</v>
      </c>
    </row>
    <row r="102" spans="16:19" ht="12.75">
      <c r="P102" s="15"/>
      <c r="S102" t="s">
        <v>1075</v>
      </c>
    </row>
    <row r="103" spans="16:19" ht="12.75">
      <c r="P103" s="15"/>
      <c r="S103" t="s">
        <v>770</v>
      </c>
    </row>
    <row r="104" ht="12.75">
      <c r="P104" s="15"/>
    </row>
    <row r="105" spans="2:17" s="16" customFormat="1" ht="12.75">
      <c r="B105" s="17"/>
      <c r="C105" s="17"/>
      <c r="D105" s="17"/>
      <c r="F105" s="17"/>
      <c r="G105" s="17"/>
      <c r="H105" s="17"/>
      <c r="I105" s="18"/>
      <c r="J105" s="17"/>
      <c r="K105" s="19"/>
      <c r="L105" s="19"/>
      <c r="M105" s="17"/>
      <c r="N105" s="19"/>
      <c r="O105" s="19"/>
      <c r="P105" s="20"/>
      <c r="Q105" s="19"/>
    </row>
    <row r="106" ht="12.75">
      <c r="P106" s="15"/>
    </row>
    <row r="107" spans="1:19" ht="12.75">
      <c r="A107" t="s">
        <v>753</v>
      </c>
      <c r="B107" s="9">
        <v>3</v>
      </c>
      <c r="C107" s="9">
        <v>2</v>
      </c>
      <c r="D107" s="9" t="s">
        <v>746</v>
      </c>
      <c r="E107" s="7" t="s">
        <v>1150</v>
      </c>
      <c r="F107" s="9" t="s">
        <v>1151</v>
      </c>
      <c r="G107" s="9" t="s">
        <v>748</v>
      </c>
      <c r="H107" s="9" t="s">
        <v>756</v>
      </c>
      <c r="I107" s="10">
        <v>1012.9</v>
      </c>
      <c r="J107" s="9" t="s">
        <v>1152</v>
      </c>
      <c r="L107" s="11">
        <v>1</v>
      </c>
      <c r="P107" s="15"/>
      <c r="S107" t="s">
        <v>1153</v>
      </c>
    </row>
    <row r="108" spans="10:19" ht="12.75">
      <c r="J108" s="9" t="s">
        <v>1154</v>
      </c>
      <c r="P108" s="15"/>
      <c r="S108" t="s">
        <v>1155</v>
      </c>
    </row>
    <row r="109" spans="16:19" ht="12.75">
      <c r="P109" s="15"/>
      <c r="S109" t="s">
        <v>1156</v>
      </c>
    </row>
    <row r="110" spans="16:19" ht="12.75">
      <c r="P110" s="15"/>
      <c r="S110" t="s">
        <v>1157</v>
      </c>
    </row>
    <row r="111" spans="16:19" ht="12.75">
      <c r="P111" s="15"/>
      <c r="S111" t="s">
        <v>1158</v>
      </c>
    </row>
    <row r="112" spans="16:19" ht="12.75">
      <c r="P112" s="15"/>
      <c r="S112" t="s">
        <v>1159</v>
      </c>
    </row>
    <row r="113" spans="16:19" ht="12.75">
      <c r="P113" s="15"/>
      <c r="S113" t="s">
        <v>1160</v>
      </c>
    </row>
    <row r="114" spans="16:19" ht="12.75">
      <c r="P114" s="15"/>
      <c r="S114" t="s">
        <v>831</v>
      </c>
    </row>
    <row r="115" spans="16:19" ht="12.75">
      <c r="P115" s="15"/>
      <c r="S115" t="s">
        <v>770</v>
      </c>
    </row>
    <row r="116" ht="12.75">
      <c r="P116" s="15"/>
    </row>
    <row r="117" spans="2:17" s="16" customFormat="1" ht="12.75">
      <c r="B117" s="17"/>
      <c r="C117" s="17"/>
      <c r="D117" s="17"/>
      <c r="F117" s="17"/>
      <c r="G117" s="17"/>
      <c r="H117" s="17"/>
      <c r="I117" s="18"/>
      <c r="J117" s="17"/>
      <c r="K117" s="19"/>
      <c r="L117" s="19"/>
      <c r="M117" s="17"/>
      <c r="N117" s="19"/>
      <c r="O117" s="19"/>
      <c r="P117" s="20"/>
      <c r="Q117" s="19"/>
    </row>
    <row r="118" ht="12.75">
      <c r="P118" s="15"/>
    </row>
    <row r="119" spans="1:19" ht="12.75">
      <c r="A119" t="s">
        <v>753</v>
      </c>
      <c r="B119" s="9">
        <v>4</v>
      </c>
      <c r="C119" s="9">
        <v>3</v>
      </c>
      <c r="D119" s="9" t="s">
        <v>746</v>
      </c>
      <c r="E119" s="7" t="s">
        <v>1161</v>
      </c>
      <c r="F119" s="9" t="s">
        <v>773</v>
      </c>
      <c r="G119" s="9" t="s">
        <v>748</v>
      </c>
      <c r="H119" s="9" t="s">
        <v>756</v>
      </c>
      <c r="I119" s="10">
        <v>628.77</v>
      </c>
      <c r="J119" s="9" t="s">
        <v>1162</v>
      </c>
      <c r="K119" s="11">
        <v>178</v>
      </c>
      <c r="L119" s="11">
        <v>3000</v>
      </c>
      <c r="M119" s="9" t="s">
        <v>758</v>
      </c>
      <c r="P119" s="15"/>
      <c r="S119" t="s">
        <v>1163</v>
      </c>
    </row>
    <row r="120" spans="5:19" ht="12.75">
      <c r="E120" t="s">
        <v>1164</v>
      </c>
      <c r="F120" s="9" t="s">
        <v>776</v>
      </c>
      <c r="J120" s="9" t="s">
        <v>1165</v>
      </c>
      <c r="M120" s="9" t="s">
        <v>1166</v>
      </c>
      <c r="P120" s="15"/>
      <c r="S120" t="s">
        <v>1167</v>
      </c>
    </row>
    <row r="121" spans="5:19" ht="12.75">
      <c r="E121" t="s">
        <v>1168</v>
      </c>
      <c r="M121" s="9" t="s">
        <v>751</v>
      </c>
      <c r="P121" s="15"/>
      <c r="S121" t="s">
        <v>1169</v>
      </c>
    </row>
    <row r="122" spans="5:19" ht="12.75">
      <c r="E122" t="s">
        <v>1170</v>
      </c>
      <c r="I122" s="10">
        <v>920.7</v>
      </c>
      <c r="J122" s="10" t="s">
        <v>1171</v>
      </c>
      <c r="M122" s="9" t="s">
        <v>1172</v>
      </c>
      <c r="P122" s="15"/>
      <c r="S122" t="s">
        <v>1173</v>
      </c>
    </row>
    <row r="123" spans="9:19" ht="12.75">
      <c r="I123" s="10">
        <v>630.6</v>
      </c>
      <c r="P123" s="15"/>
      <c r="S123" t="s">
        <v>1174</v>
      </c>
    </row>
    <row r="124" spans="16:19" ht="12.75">
      <c r="P124" s="15"/>
      <c r="S124" t="s">
        <v>1175</v>
      </c>
    </row>
    <row r="125" spans="16:19" ht="12.75">
      <c r="P125" s="15"/>
      <c r="S125" t="s">
        <v>1176</v>
      </c>
    </row>
    <row r="126" spans="16:19" ht="12.75">
      <c r="P126" s="15"/>
      <c r="S126" t="s">
        <v>1177</v>
      </c>
    </row>
    <row r="127" spans="16:19" ht="12.75">
      <c r="P127" s="15"/>
      <c r="S127" t="s">
        <v>770</v>
      </c>
    </row>
    <row r="128" ht="12.75">
      <c r="P128" s="15"/>
    </row>
    <row r="129" spans="2:17" s="16" customFormat="1" ht="12.75">
      <c r="B129" s="17"/>
      <c r="C129" s="17"/>
      <c r="D129" s="17"/>
      <c r="F129" s="17"/>
      <c r="G129" s="17"/>
      <c r="H129" s="17"/>
      <c r="I129" s="18"/>
      <c r="J129" s="17"/>
      <c r="K129" s="19"/>
      <c r="L129" s="19"/>
      <c r="M129" s="17"/>
      <c r="N129" s="19"/>
      <c r="O129" s="19"/>
      <c r="P129" s="20"/>
      <c r="Q129" s="19"/>
    </row>
    <row r="130" ht="12.75">
      <c r="P130" s="15"/>
    </row>
    <row r="131" spans="1:19" ht="12.75">
      <c r="A131" t="s">
        <v>753</v>
      </c>
      <c r="B131" s="9">
        <v>5</v>
      </c>
      <c r="C131" s="9">
        <v>1</v>
      </c>
      <c r="D131" s="9" t="s">
        <v>1178</v>
      </c>
      <c r="E131" s="7" t="s">
        <v>1179</v>
      </c>
      <c r="F131" s="9" t="s">
        <v>1180</v>
      </c>
      <c r="G131" s="9" t="s">
        <v>748</v>
      </c>
      <c r="H131" s="9" t="s">
        <v>756</v>
      </c>
      <c r="I131" s="10">
        <v>8137.16</v>
      </c>
      <c r="J131" s="9" t="s">
        <v>1181</v>
      </c>
      <c r="L131" s="11">
        <v>1</v>
      </c>
      <c r="M131" s="34"/>
      <c r="P131" s="15"/>
      <c r="S131" t="s">
        <v>1182</v>
      </c>
    </row>
    <row r="132" spans="10:19" ht="12.75">
      <c r="J132" s="9" t="s">
        <v>1183</v>
      </c>
      <c r="P132" s="15"/>
      <c r="S132" t="s">
        <v>1184</v>
      </c>
    </row>
    <row r="133" spans="16:19" ht="12.75">
      <c r="P133" s="15"/>
      <c r="S133" t="s">
        <v>1185</v>
      </c>
    </row>
    <row r="134" spans="16:19" ht="12.75">
      <c r="P134" s="15"/>
      <c r="S134" t="s">
        <v>1186</v>
      </c>
    </row>
    <row r="135" spans="16:19" ht="12.75">
      <c r="P135" s="15"/>
      <c r="S135" t="s">
        <v>1187</v>
      </c>
    </row>
    <row r="136" spans="16:19" ht="12.75">
      <c r="P136" s="15"/>
      <c r="S136" t="s">
        <v>1188</v>
      </c>
    </row>
    <row r="137" spans="16:19" ht="12.75">
      <c r="P137" s="15"/>
      <c r="S137" t="s">
        <v>1189</v>
      </c>
    </row>
    <row r="138" spans="16:19" ht="12.75">
      <c r="P138" s="15"/>
      <c r="S138" t="s">
        <v>1190</v>
      </c>
    </row>
    <row r="139" spans="16:19" ht="12.75">
      <c r="P139" s="15"/>
      <c r="S139" t="s">
        <v>770</v>
      </c>
    </row>
    <row r="140" ht="12.75">
      <c r="P140" s="15"/>
    </row>
    <row r="141" spans="2:17" s="16" customFormat="1" ht="12.75">
      <c r="B141" s="17"/>
      <c r="C141" s="17"/>
      <c r="D141" s="17"/>
      <c r="F141" s="17"/>
      <c r="G141" s="17"/>
      <c r="H141" s="17"/>
      <c r="I141" s="18"/>
      <c r="J141" s="17"/>
      <c r="K141" s="19"/>
      <c r="L141" s="19"/>
      <c r="M141" s="17"/>
      <c r="N141" s="19"/>
      <c r="O141" s="19"/>
      <c r="P141" s="20"/>
      <c r="Q141" s="19"/>
    </row>
    <row r="142" ht="12.75">
      <c r="P142" s="15"/>
    </row>
    <row r="143" spans="1:19" ht="12.75">
      <c r="A143" t="s">
        <v>753</v>
      </c>
      <c r="B143" s="9">
        <v>7</v>
      </c>
      <c r="C143" s="9">
        <v>1</v>
      </c>
      <c r="D143" s="9" t="s">
        <v>746</v>
      </c>
      <c r="E143" s="7" t="s">
        <v>1192</v>
      </c>
      <c r="F143" s="9" t="s">
        <v>1191</v>
      </c>
      <c r="G143" s="9" t="s">
        <v>748</v>
      </c>
      <c r="H143" s="9" t="s">
        <v>756</v>
      </c>
      <c r="I143" s="10">
        <v>697.5</v>
      </c>
      <c r="J143" s="9" t="s">
        <v>774</v>
      </c>
      <c r="K143" s="11">
        <v>86</v>
      </c>
      <c r="L143" s="11">
        <v>1650</v>
      </c>
      <c r="M143" s="9" t="s">
        <v>758</v>
      </c>
      <c r="N143" s="11">
        <v>15000</v>
      </c>
      <c r="O143" s="11">
        <v>25000</v>
      </c>
      <c r="P143" s="15">
        <v>0.1</v>
      </c>
      <c r="Q143" s="11">
        <f>O143*P143</f>
        <v>2500</v>
      </c>
      <c r="R143" t="s">
        <v>759</v>
      </c>
      <c r="S143" t="s">
        <v>1193</v>
      </c>
    </row>
    <row r="144" spans="10:19" ht="12.75">
      <c r="J144" s="9" t="s">
        <v>1194</v>
      </c>
      <c r="M144" s="9" t="s">
        <v>1195</v>
      </c>
      <c r="P144" s="15"/>
      <c r="R144" t="s">
        <v>763</v>
      </c>
      <c r="S144" t="s">
        <v>1196</v>
      </c>
    </row>
    <row r="145" spans="13:19" ht="12.75">
      <c r="M145" s="9" t="s">
        <v>751</v>
      </c>
      <c r="P145" s="15"/>
      <c r="R145" t="s">
        <v>765</v>
      </c>
      <c r="S145" t="s">
        <v>1197</v>
      </c>
    </row>
    <row r="146" spans="16:19" ht="12.75">
      <c r="P146" s="15"/>
      <c r="R146" t="s">
        <v>767</v>
      </c>
      <c r="S146" t="s">
        <v>1071</v>
      </c>
    </row>
    <row r="147" spans="16:19" ht="12.75">
      <c r="P147" s="15"/>
      <c r="R147" t="s">
        <v>769</v>
      </c>
      <c r="S147" t="s">
        <v>1072</v>
      </c>
    </row>
    <row r="148" spans="16:19" ht="12.75">
      <c r="P148" s="15"/>
      <c r="R148" t="s">
        <v>771</v>
      </c>
      <c r="S148" t="s">
        <v>1080</v>
      </c>
    </row>
    <row r="149" spans="16:19" ht="12.75">
      <c r="P149" s="15"/>
      <c r="S149" t="s">
        <v>1074</v>
      </c>
    </row>
    <row r="150" spans="16:19" ht="12.75">
      <c r="P150" s="15"/>
      <c r="S150" t="s">
        <v>1075</v>
      </c>
    </row>
    <row r="151" spans="16:19" ht="12.75">
      <c r="P151" s="15"/>
      <c r="S151" t="s">
        <v>770</v>
      </c>
    </row>
    <row r="152" ht="12.75">
      <c r="P152" s="15"/>
    </row>
    <row r="153" spans="2:17" s="16" customFormat="1" ht="12.75">
      <c r="B153" s="17"/>
      <c r="C153" s="17"/>
      <c r="D153" s="17"/>
      <c r="F153" s="17"/>
      <c r="G153" s="17"/>
      <c r="H153" s="17"/>
      <c r="I153" s="18"/>
      <c r="J153" s="17"/>
      <c r="K153" s="19"/>
      <c r="L153" s="19"/>
      <c r="M153" s="17"/>
      <c r="N153" s="19"/>
      <c r="O153" s="19"/>
      <c r="P153" s="20"/>
      <c r="Q153" s="19"/>
    </row>
    <row r="154" ht="12.75">
      <c r="P154" s="15"/>
    </row>
    <row r="155" spans="1:19" ht="12.75">
      <c r="A155" t="s">
        <v>753</v>
      </c>
      <c r="B155" s="9">
        <v>7</v>
      </c>
      <c r="C155" s="9">
        <v>3</v>
      </c>
      <c r="D155" s="9" t="s">
        <v>746</v>
      </c>
      <c r="E155" s="7" t="s">
        <v>1198</v>
      </c>
      <c r="F155" s="9" t="s">
        <v>1191</v>
      </c>
      <c r="G155" s="9" t="s">
        <v>748</v>
      </c>
      <c r="H155" s="9" t="s">
        <v>756</v>
      </c>
      <c r="I155" s="10">
        <v>696.6</v>
      </c>
      <c r="J155" s="9" t="s">
        <v>1131</v>
      </c>
      <c r="L155" s="11">
        <v>1</v>
      </c>
      <c r="M155" s="34"/>
      <c r="N155" s="11">
        <v>15000</v>
      </c>
      <c r="O155" s="11">
        <v>25000</v>
      </c>
      <c r="P155" s="15">
        <v>0.1</v>
      </c>
      <c r="Q155" s="11">
        <f>O155*P155</f>
        <v>2500</v>
      </c>
      <c r="R155" t="s">
        <v>1066</v>
      </c>
      <c r="S155" t="s">
        <v>1199</v>
      </c>
    </row>
    <row r="156" spans="10:19" ht="12.75">
      <c r="J156" s="9" t="s">
        <v>1200</v>
      </c>
      <c r="P156" s="15"/>
      <c r="R156" t="s">
        <v>763</v>
      </c>
      <c r="S156" t="s">
        <v>1201</v>
      </c>
    </row>
    <row r="157" spans="16:19" ht="12.75">
      <c r="P157" s="15"/>
      <c r="R157" t="s">
        <v>765</v>
      </c>
      <c r="S157" t="s">
        <v>1202</v>
      </c>
    </row>
    <row r="158" spans="16:19" ht="12.75">
      <c r="P158" s="15"/>
      <c r="R158" t="s">
        <v>767</v>
      </c>
      <c r="S158" t="s">
        <v>1203</v>
      </c>
    </row>
    <row r="159" spans="16:19" ht="12.75">
      <c r="P159" s="15"/>
      <c r="R159" t="s">
        <v>769</v>
      </c>
      <c r="S159" t="s">
        <v>1071</v>
      </c>
    </row>
    <row r="160" spans="16:19" ht="12.75">
      <c r="P160" s="15"/>
      <c r="R160" t="s">
        <v>771</v>
      </c>
      <c r="S160" t="s">
        <v>1072</v>
      </c>
    </row>
    <row r="161" spans="16:19" ht="12.75">
      <c r="P161" s="15"/>
      <c r="S161" t="s">
        <v>1080</v>
      </c>
    </row>
    <row r="162" spans="16:19" ht="12.75">
      <c r="P162" s="15"/>
      <c r="S162" t="s">
        <v>1074</v>
      </c>
    </row>
    <row r="163" spans="16:19" ht="12.75">
      <c r="P163" s="15"/>
      <c r="S163" t="s">
        <v>1075</v>
      </c>
    </row>
    <row r="164" spans="16:19" ht="12.75">
      <c r="P164" s="15"/>
      <c r="S164" t="s">
        <v>770</v>
      </c>
    </row>
    <row r="165" ht="12.75">
      <c r="P165" s="15"/>
    </row>
    <row r="166" spans="2:17" s="16" customFormat="1" ht="12.75">
      <c r="B166" s="17"/>
      <c r="C166" s="17"/>
      <c r="D166" s="17"/>
      <c r="F166" s="17"/>
      <c r="G166" s="17"/>
      <c r="H166" s="17"/>
      <c r="I166" s="18"/>
      <c r="J166" s="17"/>
      <c r="K166" s="19"/>
      <c r="L166" s="19"/>
      <c r="M166" s="17"/>
      <c r="N166" s="19"/>
      <c r="O166" s="19"/>
      <c r="P166" s="20"/>
      <c r="Q166" s="19"/>
    </row>
    <row r="167" ht="12.75">
      <c r="P167" s="15"/>
    </row>
    <row r="168" spans="1:19" ht="12.75">
      <c r="A168" t="s">
        <v>782</v>
      </c>
      <c r="B168" s="9">
        <v>1</v>
      </c>
      <c r="C168" s="9">
        <v>1</v>
      </c>
      <c r="D168" s="9" t="s">
        <v>746</v>
      </c>
      <c r="E168" s="7" t="s">
        <v>1204</v>
      </c>
      <c r="F168" s="9" t="s">
        <v>1205</v>
      </c>
      <c r="G168" s="9" t="s">
        <v>1206</v>
      </c>
      <c r="H168" s="9" t="s">
        <v>756</v>
      </c>
      <c r="I168" s="10">
        <v>719.9</v>
      </c>
      <c r="J168" s="9" t="s">
        <v>1154</v>
      </c>
      <c r="L168" s="11">
        <v>1</v>
      </c>
      <c r="M168" s="34"/>
      <c r="P168" s="15"/>
      <c r="S168" t="s">
        <v>1207</v>
      </c>
    </row>
    <row r="169" spans="16:19" ht="12.75">
      <c r="P169" s="15"/>
      <c r="S169" t="s">
        <v>1208</v>
      </c>
    </row>
    <row r="170" spans="16:19" ht="12.75">
      <c r="P170" s="15"/>
      <c r="S170" t="s">
        <v>1209</v>
      </c>
    </row>
    <row r="171" spans="16:19" ht="12.75">
      <c r="P171" s="15"/>
      <c r="S171" t="s">
        <v>1210</v>
      </c>
    </row>
    <row r="172" spans="16:19" ht="12.75">
      <c r="P172" s="15"/>
      <c r="S172" t="s">
        <v>1211</v>
      </c>
    </row>
    <row r="173" spans="16:19" ht="12.75">
      <c r="P173" s="15"/>
      <c r="S173" t="s">
        <v>1212</v>
      </c>
    </row>
    <row r="174" ht="12.75">
      <c r="P174" s="15"/>
    </row>
    <row r="175" spans="2:17" s="16" customFormat="1" ht="12.75">
      <c r="B175" s="17"/>
      <c r="C175" s="17"/>
      <c r="D175" s="17"/>
      <c r="F175" s="17"/>
      <c r="G175" s="17"/>
      <c r="H175" s="17"/>
      <c r="I175" s="18"/>
      <c r="J175" s="17"/>
      <c r="K175" s="19"/>
      <c r="L175" s="19"/>
      <c r="M175" s="17"/>
      <c r="N175" s="19"/>
      <c r="O175" s="19"/>
      <c r="P175" s="20"/>
      <c r="Q175" s="19"/>
    </row>
    <row r="176" ht="12.75">
      <c r="P176" s="15"/>
    </row>
    <row r="177" spans="1:19" ht="12.75">
      <c r="A177" t="s">
        <v>782</v>
      </c>
      <c r="B177" s="9">
        <v>2</v>
      </c>
      <c r="C177" s="9">
        <v>1</v>
      </c>
      <c r="D177" s="9" t="s">
        <v>746</v>
      </c>
      <c r="E177" s="7" t="s">
        <v>1213</v>
      </c>
      <c r="F177" s="9" t="s">
        <v>1214</v>
      </c>
      <c r="G177" s="9" t="s">
        <v>1206</v>
      </c>
      <c r="H177" s="9" t="s">
        <v>756</v>
      </c>
      <c r="I177" s="10">
        <v>9846.7</v>
      </c>
      <c r="J177" s="9" t="s">
        <v>1154</v>
      </c>
      <c r="L177" s="11">
        <v>1</v>
      </c>
      <c r="M177" s="34"/>
      <c r="P177" s="15"/>
      <c r="R177" t="s">
        <v>1215</v>
      </c>
      <c r="S177" t="s">
        <v>1216</v>
      </c>
    </row>
    <row r="178" spans="10:19" ht="12.75">
      <c r="J178" s="9" t="s">
        <v>1217</v>
      </c>
      <c r="P178" s="15"/>
      <c r="R178" t="s">
        <v>1218</v>
      </c>
      <c r="S178" t="s">
        <v>1219</v>
      </c>
    </row>
    <row r="179" spans="10:19" ht="12.75">
      <c r="J179" s="9" t="s">
        <v>1229</v>
      </c>
      <c r="P179" s="15"/>
      <c r="R179" t="s">
        <v>1230</v>
      </c>
      <c r="S179" t="s">
        <v>1231</v>
      </c>
    </row>
    <row r="180" spans="10:19" ht="12.75">
      <c r="J180" s="9" t="s">
        <v>1232</v>
      </c>
      <c r="P180" s="15"/>
      <c r="R180" t="s">
        <v>1233</v>
      </c>
      <c r="S180" t="s">
        <v>1234</v>
      </c>
    </row>
    <row r="181" spans="16:19" ht="12.75">
      <c r="P181" s="15"/>
      <c r="R181" t="s">
        <v>1235</v>
      </c>
      <c r="S181" t="s">
        <v>1236</v>
      </c>
    </row>
    <row r="182" spans="16:19" ht="12.75">
      <c r="P182" s="15"/>
      <c r="R182" t="s">
        <v>1237</v>
      </c>
      <c r="S182" t="s">
        <v>1238</v>
      </c>
    </row>
    <row r="183" spans="16:19" ht="12.75">
      <c r="P183" s="15"/>
      <c r="R183" t="s">
        <v>1239</v>
      </c>
      <c r="S183" t="s">
        <v>1212</v>
      </c>
    </row>
    <row r="184" ht="12.75">
      <c r="P184" s="15"/>
    </row>
    <row r="185" spans="2:17" s="16" customFormat="1" ht="12.75">
      <c r="B185" s="17"/>
      <c r="C185" s="17"/>
      <c r="D185" s="17"/>
      <c r="F185" s="17"/>
      <c r="G185" s="17"/>
      <c r="H185" s="17"/>
      <c r="I185" s="18"/>
      <c r="J185" s="17"/>
      <c r="K185" s="19"/>
      <c r="L185" s="19"/>
      <c r="M185" s="17"/>
      <c r="N185" s="19"/>
      <c r="O185" s="19"/>
      <c r="P185" s="20"/>
      <c r="Q185" s="19"/>
    </row>
    <row r="186" ht="12.75">
      <c r="P186" s="15"/>
    </row>
    <row r="187" spans="1:19" ht="12.75">
      <c r="A187" t="s">
        <v>782</v>
      </c>
      <c r="B187" s="9">
        <v>3</v>
      </c>
      <c r="C187" s="9">
        <v>1</v>
      </c>
      <c r="D187" s="9" t="s">
        <v>746</v>
      </c>
      <c r="E187" s="7" t="s">
        <v>1240</v>
      </c>
      <c r="F187" s="9" t="s">
        <v>1241</v>
      </c>
      <c r="G187" s="9" t="s">
        <v>1206</v>
      </c>
      <c r="H187" s="9" t="s">
        <v>756</v>
      </c>
      <c r="I187" s="10">
        <v>7003.6</v>
      </c>
      <c r="J187" s="9" t="s">
        <v>1154</v>
      </c>
      <c r="L187" s="11">
        <v>1</v>
      </c>
      <c r="M187" s="34"/>
      <c r="P187" s="15"/>
      <c r="R187" t="s">
        <v>1242</v>
      </c>
      <c r="S187" t="s">
        <v>1243</v>
      </c>
    </row>
    <row r="188" spans="5:19" ht="12.75">
      <c r="E188" s="7" t="s">
        <v>1244</v>
      </c>
      <c r="J188" s="9" t="s">
        <v>1245</v>
      </c>
      <c r="P188" s="15"/>
      <c r="R188" t="s">
        <v>1246</v>
      </c>
      <c r="S188" t="s">
        <v>1247</v>
      </c>
    </row>
    <row r="189" spans="10:19" ht="12.75">
      <c r="J189" s="9" t="s">
        <v>1248</v>
      </c>
      <c r="P189" s="15"/>
      <c r="R189" t="s">
        <v>1249</v>
      </c>
      <c r="S189" t="s">
        <v>1250</v>
      </c>
    </row>
    <row r="190" spans="16:19" ht="12.75">
      <c r="P190" s="15"/>
      <c r="R190" t="s">
        <v>1251</v>
      </c>
      <c r="S190" t="s">
        <v>1252</v>
      </c>
    </row>
    <row r="191" spans="16:19" ht="12.75">
      <c r="P191" s="15"/>
      <c r="S191" t="s">
        <v>1253</v>
      </c>
    </row>
    <row r="192" spans="16:19" ht="12.75">
      <c r="P192" s="15"/>
      <c r="S192" t="s">
        <v>1212</v>
      </c>
    </row>
    <row r="193" ht="12.75">
      <c r="P193" s="15"/>
    </row>
    <row r="194" spans="2:17" s="16" customFormat="1" ht="12.75">
      <c r="B194" s="17"/>
      <c r="C194" s="17"/>
      <c r="D194" s="17"/>
      <c r="F194" s="17"/>
      <c r="G194" s="17"/>
      <c r="H194" s="17"/>
      <c r="I194" s="18"/>
      <c r="J194" s="17"/>
      <c r="K194" s="19"/>
      <c r="L194" s="19"/>
      <c r="M194" s="17"/>
      <c r="N194" s="19"/>
      <c r="O194" s="19"/>
      <c r="P194" s="20"/>
      <c r="Q194" s="19"/>
    </row>
    <row r="195" ht="12.75">
      <c r="P195" s="15"/>
    </row>
    <row r="196" spans="1:19" ht="12.75">
      <c r="A196" t="s">
        <v>782</v>
      </c>
      <c r="B196" s="9">
        <v>6</v>
      </c>
      <c r="C196" s="9">
        <v>1</v>
      </c>
      <c r="D196" s="9" t="s">
        <v>1254</v>
      </c>
      <c r="E196" s="7" t="s">
        <v>1255</v>
      </c>
      <c r="F196" s="9" t="s">
        <v>1256</v>
      </c>
      <c r="G196" s="9" t="s">
        <v>1206</v>
      </c>
      <c r="H196" s="9" t="s">
        <v>737</v>
      </c>
      <c r="I196" s="10">
        <v>332</v>
      </c>
      <c r="J196" s="9" t="s">
        <v>1257</v>
      </c>
      <c r="L196" s="35">
        <v>2500</v>
      </c>
      <c r="M196" s="9" t="s">
        <v>1258</v>
      </c>
      <c r="N196" s="11">
        <v>1750</v>
      </c>
      <c r="O196" s="11">
        <v>3000</v>
      </c>
      <c r="P196" s="15">
        <v>0.1</v>
      </c>
      <c r="Q196" s="11">
        <f>O196*P196</f>
        <v>300</v>
      </c>
      <c r="R196" t="s">
        <v>1259</v>
      </c>
      <c r="S196" t="s">
        <v>790</v>
      </c>
    </row>
    <row r="197" spans="5:19" ht="12.75">
      <c r="E197" s="7" t="s">
        <v>1260</v>
      </c>
      <c r="M197" s="9" t="s">
        <v>1261</v>
      </c>
      <c r="P197" s="15"/>
      <c r="S197" t="s">
        <v>1262</v>
      </c>
    </row>
    <row r="198" spans="16:19" ht="12.75">
      <c r="P198" s="15"/>
      <c r="S198" t="s">
        <v>1263</v>
      </c>
    </row>
    <row r="199" spans="16:19" ht="12.75">
      <c r="P199" s="15"/>
      <c r="S199" t="s">
        <v>1264</v>
      </c>
    </row>
    <row r="200" spans="16:19" ht="12.75">
      <c r="P200" s="15"/>
      <c r="S200" t="s">
        <v>1265</v>
      </c>
    </row>
    <row r="201" spans="16:19" ht="12.75">
      <c r="P201" s="15"/>
      <c r="S201" t="s">
        <v>1266</v>
      </c>
    </row>
    <row r="202" spans="16:19" ht="12.75">
      <c r="P202" s="15"/>
      <c r="S202" t="s">
        <v>1267</v>
      </c>
    </row>
    <row r="203" spans="16:19" ht="12.75">
      <c r="P203" s="15"/>
      <c r="S203" t="s">
        <v>1268</v>
      </c>
    </row>
    <row r="204" spans="16:19" ht="12.75">
      <c r="P204" s="15"/>
      <c r="S204" t="s">
        <v>1269</v>
      </c>
    </row>
    <row r="205" spans="16:19" ht="12.75">
      <c r="P205" s="15"/>
      <c r="S205" t="s">
        <v>1270</v>
      </c>
    </row>
    <row r="206" ht="12.75">
      <c r="P206" s="15"/>
    </row>
    <row r="207" spans="2:17" s="16" customFormat="1" ht="12.75">
      <c r="B207" s="17"/>
      <c r="C207" s="17"/>
      <c r="D207" s="17"/>
      <c r="F207" s="17"/>
      <c r="G207" s="17"/>
      <c r="H207" s="17"/>
      <c r="I207" s="18"/>
      <c r="J207" s="17"/>
      <c r="K207" s="19"/>
      <c r="L207" s="19"/>
      <c r="M207" s="17"/>
      <c r="N207" s="19"/>
      <c r="O207" s="19"/>
      <c r="P207" s="20"/>
      <c r="Q207" s="19"/>
    </row>
    <row r="208" ht="12.75">
      <c r="P208" s="15"/>
    </row>
    <row r="209" spans="1:19" ht="12.75">
      <c r="A209" t="s">
        <v>782</v>
      </c>
      <c r="B209" s="9">
        <v>6</v>
      </c>
      <c r="C209" s="9">
        <v>3</v>
      </c>
      <c r="D209" s="9" t="s">
        <v>746</v>
      </c>
      <c r="E209" s="7" t="s">
        <v>1271</v>
      </c>
      <c r="F209" s="9" t="s">
        <v>1272</v>
      </c>
      <c r="G209" s="9" t="s">
        <v>1206</v>
      </c>
      <c r="H209" s="9" t="s">
        <v>756</v>
      </c>
      <c r="I209" s="10">
        <v>634.4</v>
      </c>
      <c r="J209" s="9" t="s">
        <v>1273</v>
      </c>
      <c r="L209" s="35">
        <v>1</v>
      </c>
      <c r="M209" s="34"/>
      <c r="N209" s="11">
        <v>25000</v>
      </c>
      <c r="O209" s="11">
        <v>40000</v>
      </c>
      <c r="P209" s="15">
        <v>0.2</v>
      </c>
      <c r="Q209" s="11">
        <f>O209*P209</f>
        <v>8000</v>
      </c>
      <c r="R209" t="s">
        <v>1274</v>
      </c>
      <c r="S209" t="s">
        <v>1275</v>
      </c>
    </row>
    <row r="210" spans="5:19" ht="12.75">
      <c r="E210" s="7" t="s">
        <v>1276</v>
      </c>
      <c r="P210" s="15"/>
      <c r="R210" t="s">
        <v>1277</v>
      </c>
      <c r="S210" t="s">
        <v>1278</v>
      </c>
    </row>
    <row r="211" spans="16:19" ht="12.75">
      <c r="P211" s="15"/>
      <c r="R211" t="s">
        <v>1279</v>
      </c>
      <c r="S211" t="s">
        <v>1280</v>
      </c>
    </row>
    <row r="212" spans="16:19" ht="12.75">
      <c r="P212" s="15"/>
      <c r="S212" t="s">
        <v>1281</v>
      </c>
    </row>
    <row r="213" spans="16:19" ht="12.75">
      <c r="P213" s="15"/>
      <c r="S213" t="s">
        <v>1282</v>
      </c>
    </row>
    <row r="214" spans="16:19" ht="12.75">
      <c r="P214" s="15"/>
      <c r="S214" t="s">
        <v>1283</v>
      </c>
    </row>
    <row r="215" spans="16:19" ht="12.75">
      <c r="P215" s="15"/>
      <c r="S215" t="s">
        <v>1284</v>
      </c>
    </row>
    <row r="216" spans="16:19" ht="12.75">
      <c r="P216" s="15"/>
      <c r="S216" t="s">
        <v>1285</v>
      </c>
    </row>
    <row r="217" spans="16:19" ht="12.75">
      <c r="P217" s="15"/>
      <c r="S217" t="s">
        <v>1212</v>
      </c>
    </row>
    <row r="218" ht="12.75">
      <c r="P218" s="15"/>
    </row>
    <row r="219" spans="2:17" s="16" customFormat="1" ht="12.75">
      <c r="B219" s="17"/>
      <c r="C219" s="17"/>
      <c r="D219" s="17"/>
      <c r="F219" s="17"/>
      <c r="G219" s="17"/>
      <c r="H219" s="17"/>
      <c r="I219" s="18"/>
      <c r="J219" s="17"/>
      <c r="K219" s="19"/>
      <c r="L219" s="19"/>
      <c r="M219" s="17"/>
      <c r="N219" s="19"/>
      <c r="O219" s="19"/>
      <c r="P219" s="20"/>
      <c r="Q219" s="19"/>
    </row>
    <row r="220" ht="12.75">
      <c r="P220" s="15"/>
    </row>
    <row r="221" spans="1:19" ht="12.75">
      <c r="A221" t="s">
        <v>782</v>
      </c>
      <c r="B221" s="9">
        <v>8</v>
      </c>
      <c r="C221" s="9">
        <v>1</v>
      </c>
      <c r="D221" s="9" t="s">
        <v>746</v>
      </c>
      <c r="E221" s="7" t="s">
        <v>1286</v>
      </c>
      <c r="F221" s="9" t="s">
        <v>1287</v>
      </c>
      <c r="G221" s="9" t="s">
        <v>786</v>
      </c>
      <c r="H221" s="9" t="s">
        <v>756</v>
      </c>
      <c r="I221" s="10">
        <v>12620</v>
      </c>
      <c r="J221" s="9" t="s">
        <v>1273</v>
      </c>
      <c r="L221" s="35">
        <v>1</v>
      </c>
      <c r="M221" s="34"/>
      <c r="P221" s="15"/>
      <c r="S221" t="s">
        <v>1288</v>
      </c>
    </row>
    <row r="222" spans="16:19" ht="12.75">
      <c r="P222" s="15"/>
      <c r="S222" t="s">
        <v>1289</v>
      </c>
    </row>
    <row r="223" spans="16:19" ht="12.75">
      <c r="P223" s="15"/>
      <c r="S223" t="s">
        <v>1290</v>
      </c>
    </row>
    <row r="224" spans="16:19" ht="12.75">
      <c r="P224" s="15"/>
      <c r="S224" t="s">
        <v>1291</v>
      </c>
    </row>
    <row r="225" spans="16:19" ht="12.75">
      <c r="P225" s="15"/>
      <c r="S225" t="s">
        <v>1292</v>
      </c>
    </row>
    <row r="226" spans="16:19" ht="12.75">
      <c r="P226" s="15"/>
      <c r="S226" t="s">
        <v>1293</v>
      </c>
    </row>
    <row r="227" spans="16:19" ht="12.75">
      <c r="P227" s="15"/>
      <c r="S227" t="s">
        <v>1294</v>
      </c>
    </row>
    <row r="228" spans="16:19" ht="12.75">
      <c r="P228" s="15"/>
      <c r="S228" t="s">
        <v>1212</v>
      </c>
    </row>
    <row r="229" ht="12.75">
      <c r="P229" s="15"/>
    </row>
    <row r="230" spans="2:17" s="16" customFormat="1" ht="12.75">
      <c r="B230" s="17"/>
      <c r="C230" s="17"/>
      <c r="D230" s="17"/>
      <c r="F230" s="17"/>
      <c r="G230" s="17"/>
      <c r="H230" s="17"/>
      <c r="I230" s="18"/>
      <c r="J230" s="17"/>
      <c r="K230" s="19"/>
      <c r="L230" s="19"/>
      <c r="M230" s="17"/>
      <c r="N230" s="19"/>
      <c r="O230" s="19"/>
      <c r="P230" s="20"/>
      <c r="Q230" s="19"/>
    </row>
    <row r="231" spans="9:17" ht="12.75">
      <c r="I231" s="27" t="s">
        <v>802</v>
      </c>
      <c r="K231" s="21" t="s">
        <v>802</v>
      </c>
      <c r="N231" s="21" t="s">
        <v>802</v>
      </c>
      <c r="O231" s="21" t="s">
        <v>802</v>
      </c>
      <c r="P231" s="22"/>
      <c r="Q231" s="21" t="s">
        <v>802</v>
      </c>
    </row>
    <row r="232" spans="9:17" ht="12.75">
      <c r="I232" s="37">
        <f>SUM(I11:I229)</f>
        <v>52885.22</v>
      </c>
      <c r="K232" s="21">
        <f>SUM(K11:K230)</f>
        <v>611</v>
      </c>
      <c r="N232" s="21">
        <f>SUM(N11:N229)</f>
        <v>117256</v>
      </c>
      <c r="O232" s="21">
        <f>SUM(O11:O230)</f>
        <v>240050</v>
      </c>
      <c r="P232" s="22"/>
      <c r="Q232" s="21">
        <f>SUM(Q11:Q229)</f>
        <v>27800</v>
      </c>
    </row>
    <row r="234" ht="12.75">
      <c r="A234" s="7" t="s">
        <v>219</v>
      </c>
    </row>
    <row r="236" ht="12.75">
      <c r="A236" s="7"/>
    </row>
    <row r="238" ht="12.75">
      <c r="A238" s="7"/>
    </row>
  </sheetData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8" scale="44" r:id="rId1"/>
  <headerFooter alignWithMargins="0">
    <oddHeader>&amp;CEccles - Under 50% Development Potential 
&amp;D &amp;T</oddHeader>
    <oddFooter>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2"/>
  <sheetViews>
    <sheetView workbookViewId="0" topLeftCell="A190">
      <selection activeCell="A7" sqref="A7"/>
    </sheetView>
  </sheetViews>
  <sheetFormatPr defaultColWidth="9.140625" defaultRowHeight="12.75"/>
  <cols>
    <col min="1" max="1" width="12.28125" style="0" customWidth="1"/>
    <col min="2" max="4" width="12.28125" style="9" customWidth="1"/>
    <col min="5" max="5" width="34.00390625" style="7" bestFit="1" customWidth="1"/>
    <col min="6" max="6" width="17.140625" style="9" bestFit="1" customWidth="1"/>
    <col min="7" max="7" width="13.8515625" style="9" bestFit="1" customWidth="1"/>
    <col min="8" max="8" width="14.7109375" style="9" bestFit="1" customWidth="1"/>
    <col min="9" max="9" width="13.140625" style="10" bestFit="1" customWidth="1"/>
    <col min="10" max="10" width="21.421875" style="9" bestFit="1" customWidth="1"/>
    <col min="11" max="11" width="21.421875" style="11" customWidth="1"/>
    <col min="12" max="12" width="20.57421875" style="11" bestFit="1" customWidth="1"/>
    <col min="13" max="13" width="20.57421875" style="0" bestFit="1" customWidth="1"/>
    <col min="14" max="15" width="30.00390625" style="11" bestFit="1" customWidth="1"/>
    <col min="16" max="16" width="30.00390625" style="15" customWidth="1"/>
    <col min="17" max="17" width="30.00390625" style="11" customWidth="1"/>
    <col min="18" max="18" width="19.421875" style="0" bestFit="1" customWidth="1"/>
  </cols>
  <sheetData>
    <row r="1" spans="1:17" s="3" customFormat="1" ht="12.75">
      <c r="A1" s="1" t="s">
        <v>717</v>
      </c>
      <c r="B1" s="2"/>
      <c r="C1" s="2"/>
      <c r="D1" s="2"/>
      <c r="E1" s="1"/>
      <c r="F1" s="4"/>
      <c r="G1" s="4"/>
      <c r="H1" s="4"/>
      <c r="I1" s="5"/>
      <c r="J1" s="4"/>
      <c r="K1" s="6"/>
      <c r="L1" s="6"/>
      <c r="N1" s="6"/>
      <c r="O1" s="6"/>
      <c r="P1" s="24"/>
      <c r="Q1" s="6"/>
    </row>
    <row r="2" spans="1:4" ht="12.75">
      <c r="A2" s="7"/>
      <c r="B2" s="8"/>
      <c r="C2" s="8"/>
      <c r="D2" s="8"/>
    </row>
    <row r="3" spans="1:17" s="3" customFormat="1" ht="12.75">
      <c r="A3" s="1" t="s">
        <v>803</v>
      </c>
      <c r="B3" s="2"/>
      <c r="C3" s="2"/>
      <c r="D3" s="2"/>
      <c r="E3" s="1"/>
      <c r="F3" s="4"/>
      <c r="G3" s="4"/>
      <c r="H3" s="4"/>
      <c r="I3" s="5"/>
      <c r="J3" s="4"/>
      <c r="K3" s="6"/>
      <c r="L3" s="6"/>
      <c r="N3" s="6"/>
      <c r="O3" s="6"/>
      <c r="P3" s="24"/>
      <c r="Q3" s="6"/>
    </row>
    <row r="5" spans="1:18" s="3" customFormat="1" ht="12.75">
      <c r="A5" s="1" t="s">
        <v>719</v>
      </c>
      <c r="B5" s="2"/>
      <c r="C5" s="2"/>
      <c r="D5" s="2"/>
      <c r="E5" s="1"/>
      <c r="F5" s="4"/>
      <c r="G5" s="4"/>
      <c r="H5" s="4"/>
      <c r="I5" s="5"/>
      <c r="J5" s="4"/>
      <c r="K5" s="6"/>
      <c r="L5" s="6"/>
      <c r="N5" s="6"/>
      <c r="O5" s="6"/>
      <c r="P5" s="24"/>
      <c r="Q5" s="6"/>
      <c r="R5" s="6"/>
    </row>
    <row r="6" ht="12.75">
      <c r="R6" s="11"/>
    </row>
    <row r="7" spans="1:18" s="3" customFormat="1" ht="12.75">
      <c r="A7" s="1" t="s">
        <v>582</v>
      </c>
      <c r="B7" s="2"/>
      <c r="C7" s="2"/>
      <c r="D7" s="2"/>
      <c r="E7" s="1"/>
      <c r="F7" s="4"/>
      <c r="G7" s="4"/>
      <c r="H7" s="4"/>
      <c r="I7" s="5"/>
      <c r="J7" s="4"/>
      <c r="K7" s="6"/>
      <c r="L7" s="6"/>
      <c r="N7" s="6"/>
      <c r="O7" s="6"/>
      <c r="P7" s="24"/>
      <c r="Q7" s="6"/>
      <c r="R7" s="6"/>
    </row>
    <row r="8" ht="12.75">
      <c r="R8" s="11"/>
    </row>
    <row r="9" spans="1:19" s="3" customFormat="1" ht="12.75">
      <c r="A9" s="2" t="s">
        <v>720</v>
      </c>
      <c r="B9" s="2" t="s">
        <v>721</v>
      </c>
      <c r="C9" s="2" t="s">
        <v>722</v>
      </c>
      <c r="D9" s="2" t="s">
        <v>723</v>
      </c>
      <c r="E9" s="12" t="s">
        <v>724</v>
      </c>
      <c r="F9" s="2" t="s">
        <v>725</v>
      </c>
      <c r="G9" s="2" t="s">
        <v>726</v>
      </c>
      <c r="H9" s="2" t="s">
        <v>727</v>
      </c>
      <c r="I9" s="13" t="s">
        <v>728</v>
      </c>
      <c r="J9" s="2" t="s">
        <v>729</v>
      </c>
      <c r="K9" s="14" t="s">
        <v>730</v>
      </c>
      <c r="L9" s="14" t="s">
        <v>731</v>
      </c>
      <c r="M9" s="1" t="s">
        <v>732</v>
      </c>
      <c r="N9" s="14" t="s">
        <v>733</v>
      </c>
      <c r="O9" s="14" t="s">
        <v>733</v>
      </c>
      <c r="P9" s="25" t="s">
        <v>734</v>
      </c>
      <c r="Q9" s="14" t="s">
        <v>735</v>
      </c>
      <c r="R9" s="1" t="s">
        <v>732</v>
      </c>
      <c r="S9" s="1" t="s">
        <v>736</v>
      </c>
    </row>
    <row r="10" spans="1:18" s="3" customFormat="1" ht="12.75">
      <c r="A10" s="1"/>
      <c r="B10" s="2" t="s">
        <v>737</v>
      </c>
      <c r="C10" s="2" t="s">
        <v>737</v>
      </c>
      <c r="D10" s="2" t="s">
        <v>737</v>
      </c>
      <c r="E10" s="1"/>
      <c r="F10" s="4"/>
      <c r="G10" s="4"/>
      <c r="H10" s="4"/>
      <c r="I10" s="5" t="s">
        <v>738</v>
      </c>
      <c r="J10" s="4"/>
      <c r="K10" s="14" t="s">
        <v>739</v>
      </c>
      <c r="L10" s="14" t="s">
        <v>740</v>
      </c>
      <c r="M10" s="1" t="s">
        <v>741</v>
      </c>
      <c r="N10" s="14" t="s">
        <v>742</v>
      </c>
      <c r="O10" s="14" t="s">
        <v>743</v>
      </c>
      <c r="P10" s="25" t="s">
        <v>744</v>
      </c>
      <c r="Q10" s="14"/>
      <c r="R10" s="1" t="s">
        <v>741</v>
      </c>
    </row>
    <row r="12" spans="1:19" ht="12.75">
      <c r="A12" t="s">
        <v>804</v>
      </c>
      <c r="B12" s="9">
        <v>1</v>
      </c>
      <c r="C12" s="9">
        <v>1</v>
      </c>
      <c r="D12" s="9" t="s">
        <v>746</v>
      </c>
      <c r="E12" s="7" t="s">
        <v>1295</v>
      </c>
      <c r="F12" s="9" t="s">
        <v>1296</v>
      </c>
      <c r="G12" s="9" t="s">
        <v>786</v>
      </c>
      <c r="H12" s="9" t="s">
        <v>756</v>
      </c>
      <c r="I12" s="10">
        <v>647.7</v>
      </c>
      <c r="J12" s="9" t="s">
        <v>1297</v>
      </c>
      <c r="L12" s="11">
        <v>1</v>
      </c>
      <c r="S12" t="s">
        <v>1298</v>
      </c>
    </row>
    <row r="13" spans="5:19" ht="12.75">
      <c r="E13" s="7" t="s">
        <v>1299</v>
      </c>
      <c r="S13" t="s">
        <v>1300</v>
      </c>
    </row>
    <row r="14" ht="12.75">
      <c r="S14" t="s">
        <v>1301</v>
      </c>
    </row>
    <row r="15" ht="12.75">
      <c r="S15" t="s">
        <v>1302</v>
      </c>
    </row>
    <row r="16" ht="12.75">
      <c r="S16" t="s">
        <v>1303</v>
      </c>
    </row>
    <row r="17" ht="12.75">
      <c r="S17" t="s">
        <v>1304</v>
      </c>
    </row>
    <row r="18" ht="12.75">
      <c r="S18" t="s">
        <v>1305</v>
      </c>
    </row>
    <row r="20" spans="2:17" s="16" customFormat="1" ht="12.75">
      <c r="B20" s="17"/>
      <c r="C20" s="17"/>
      <c r="D20" s="17"/>
      <c r="E20" s="26"/>
      <c r="F20" s="17"/>
      <c r="G20" s="17"/>
      <c r="H20" s="17"/>
      <c r="I20" s="18"/>
      <c r="J20" s="17"/>
      <c r="K20" s="19"/>
      <c r="L20" s="19"/>
      <c r="N20" s="19"/>
      <c r="O20" s="19"/>
      <c r="P20" s="20"/>
      <c r="Q20" s="19"/>
    </row>
    <row r="22" spans="1:19" ht="12.75">
      <c r="A22" t="s">
        <v>804</v>
      </c>
      <c r="B22" s="9">
        <v>1</v>
      </c>
      <c r="C22" s="9">
        <v>2</v>
      </c>
      <c r="D22" s="9" t="s">
        <v>1306</v>
      </c>
      <c r="E22" s="7" t="s">
        <v>1307</v>
      </c>
      <c r="F22" s="9" t="s">
        <v>1308</v>
      </c>
      <c r="G22" s="9" t="s">
        <v>1309</v>
      </c>
      <c r="H22" s="9" t="s">
        <v>756</v>
      </c>
      <c r="I22" s="10">
        <v>649</v>
      </c>
      <c r="J22" s="9" t="s">
        <v>1310</v>
      </c>
      <c r="K22" s="11">
        <v>620</v>
      </c>
      <c r="L22" s="11">
        <v>6000</v>
      </c>
      <c r="M22" t="s">
        <v>1311</v>
      </c>
      <c r="N22" s="11">
        <v>30000</v>
      </c>
      <c r="O22" s="11">
        <v>40000</v>
      </c>
      <c r="P22" s="15">
        <v>0.1</v>
      </c>
      <c r="Q22" s="11">
        <f>O22*P22</f>
        <v>4000</v>
      </c>
      <c r="R22" t="s">
        <v>1312</v>
      </c>
      <c r="S22" t="s">
        <v>1313</v>
      </c>
    </row>
    <row r="23" spans="13:19" ht="12.75">
      <c r="M23" s="36" t="s">
        <v>1314</v>
      </c>
      <c r="R23" t="s">
        <v>1315</v>
      </c>
      <c r="S23" t="s">
        <v>1323</v>
      </c>
    </row>
    <row r="24" spans="13:19" ht="12.75">
      <c r="M24" t="s">
        <v>1324</v>
      </c>
      <c r="S24" t="s">
        <v>1325</v>
      </c>
    </row>
    <row r="25" spans="13:19" ht="12.75">
      <c r="M25" t="s">
        <v>1326</v>
      </c>
      <c r="S25" t="s">
        <v>1327</v>
      </c>
    </row>
    <row r="26" spans="13:19" ht="12.75">
      <c r="M26" t="s">
        <v>1328</v>
      </c>
      <c r="S26" t="s">
        <v>1329</v>
      </c>
    </row>
    <row r="27" ht="12.75">
      <c r="S27" t="s">
        <v>1330</v>
      </c>
    </row>
    <row r="28" ht="12.75">
      <c r="S28" t="s">
        <v>1331</v>
      </c>
    </row>
    <row r="29" ht="12.75">
      <c r="S29" t="s">
        <v>1332</v>
      </c>
    </row>
    <row r="30" spans="2:17" s="16" customFormat="1" ht="12.75">
      <c r="B30" s="17"/>
      <c r="C30" s="17"/>
      <c r="D30" s="17"/>
      <c r="E30" s="26"/>
      <c r="F30" s="17"/>
      <c r="G30" s="17"/>
      <c r="H30" s="17"/>
      <c r="I30" s="18"/>
      <c r="J30" s="17"/>
      <c r="K30" s="19"/>
      <c r="L30" s="19"/>
      <c r="N30" s="19"/>
      <c r="O30" s="19"/>
      <c r="P30" s="20"/>
      <c r="Q30" s="19"/>
    </row>
    <row r="32" spans="1:19" ht="12.75">
      <c r="A32" t="s">
        <v>804</v>
      </c>
      <c r="B32" s="9">
        <v>6</v>
      </c>
      <c r="C32" s="9">
        <v>2</v>
      </c>
      <c r="D32" s="9" t="s">
        <v>746</v>
      </c>
      <c r="E32" s="7" t="s">
        <v>826</v>
      </c>
      <c r="F32" s="9" t="s">
        <v>827</v>
      </c>
      <c r="G32" s="9" t="s">
        <v>807</v>
      </c>
      <c r="H32" s="9" t="s">
        <v>756</v>
      </c>
      <c r="I32" s="10">
        <v>542.9</v>
      </c>
      <c r="J32" s="9" t="s">
        <v>828</v>
      </c>
      <c r="L32" s="11">
        <v>1</v>
      </c>
      <c r="N32" s="11">
        <v>16000</v>
      </c>
      <c r="O32" s="11">
        <v>30000</v>
      </c>
      <c r="P32" s="15">
        <v>0.4</v>
      </c>
      <c r="Q32" s="11">
        <f>O32*P32</f>
        <v>12000</v>
      </c>
      <c r="R32" t="s">
        <v>829</v>
      </c>
      <c r="S32" t="s">
        <v>830</v>
      </c>
    </row>
    <row r="33" spans="5:19" ht="12.75">
      <c r="E33" s="7" t="s">
        <v>812</v>
      </c>
      <c r="R33" t="s">
        <v>831</v>
      </c>
      <c r="S33" t="s">
        <v>832</v>
      </c>
    </row>
    <row r="34" spans="18:19" ht="12.75">
      <c r="R34" t="s">
        <v>833</v>
      </c>
      <c r="S34" t="s">
        <v>834</v>
      </c>
    </row>
    <row r="35" spans="18:19" ht="12.75">
      <c r="R35" t="s">
        <v>835</v>
      </c>
      <c r="S35" t="s">
        <v>836</v>
      </c>
    </row>
    <row r="36" ht="12.75">
      <c r="S36" t="s">
        <v>837</v>
      </c>
    </row>
    <row r="37" ht="12.75">
      <c r="S37" t="s">
        <v>838</v>
      </c>
    </row>
    <row r="38" ht="12.75">
      <c r="S38" t="s">
        <v>839</v>
      </c>
    </row>
    <row r="39" ht="12.75">
      <c r="S39" t="s">
        <v>825</v>
      </c>
    </row>
    <row r="40" ht="12.75">
      <c r="S40" t="s">
        <v>327</v>
      </c>
    </row>
    <row r="42" spans="2:17" s="16" customFormat="1" ht="12.75">
      <c r="B42" s="17"/>
      <c r="C42" s="17"/>
      <c r="D42" s="17"/>
      <c r="E42" s="26"/>
      <c r="F42" s="17"/>
      <c r="G42" s="17"/>
      <c r="H42" s="17"/>
      <c r="I42" s="18"/>
      <c r="J42" s="17"/>
      <c r="K42" s="19"/>
      <c r="L42" s="19"/>
      <c r="N42" s="19"/>
      <c r="O42" s="19"/>
      <c r="P42" s="20"/>
      <c r="Q42" s="19"/>
    </row>
    <row r="44" spans="1:19" ht="12.75">
      <c r="A44" t="s">
        <v>804</v>
      </c>
      <c r="B44" s="9">
        <v>2</v>
      </c>
      <c r="C44" s="9">
        <v>1</v>
      </c>
      <c r="D44" s="9" t="s">
        <v>746</v>
      </c>
      <c r="E44" s="7" t="s">
        <v>1333</v>
      </c>
      <c r="F44" s="9" t="s">
        <v>1334</v>
      </c>
      <c r="G44" s="9" t="s">
        <v>1309</v>
      </c>
      <c r="H44" s="9" t="s">
        <v>756</v>
      </c>
      <c r="I44" s="10">
        <v>10500</v>
      </c>
      <c r="J44" s="9" t="s">
        <v>1335</v>
      </c>
      <c r="L44" s="11">
        <v>1</v>
      </c>
      <c r="S44" t="s">
        <v>1336</v>
      </c>
    </row>
    <row r="45" spans="5:19" ht="12.75">
      <c r="E45" s="7" t="s">
        <v>1337</v>
      </c>
      <c r="F45" s="9" t="s">
        <v>1338</v>
      </c>
      <c r="S45" t="s">
        <v>1339</v>
      </c>
    </row>
    <row r="46" ht="12.75">
      <c r="S46" t="s">
        <v>1340</v>
      </c>
    </row>
    <row r="47" ht="12.75">
      <c r="S47" t="s">
        <v>1341</v>
      </c>
    </row>
    <row r="48" ht="12.75">
      <c r="S48" t="s">
        <v>1342</v>
      </c>
    </row>
    <row r="49" ht="12.75">
      <c r="S49" t="s">
        <v>1343</v>
      </c>
    </row>
    <row r="50" ht="12.75">
      <c r="S50" t="s">
        <v>1305</v>
      </c>
    </row>
    <row r="52" spans="2:17" s="16" customFormat="1" ht="12.75">
      <c r="B52" s="17"/>
      <c r="C52" s="17"/>
      <c r="D52" s="17"/>
      <c r="E52" s="26"/>
      <c r="F52" s="17"/>
      <c r="G52" s="17"/>
      <c r="H52" s="17"/>
      <c r="I52" s="18"/>
      <c r="J52" s="17"/>
      <c r="K52" s="19"/>
      <c r="L52" s="19"/>
      <c r="N52" s="19"/>
      <c r="O52" s="19"/>
      <c r="P52" s="20"/>
      <c r="Q52" s="19"/>
    </row>
    <row r="54" spans="1:19" ht="12.75">
      <c r="A54" t="s">
        <v>804</v>
      </c>
      <c r="B54" s="9">
        <v>2</v>
      </c>
      <c r="C54" s="9">
        <v>2</v>
      </c>
      <c r="D54" s="9" t="s">
        <v>746</v>
      </c>
      <c r="E54" s="7" t="s">
        <v>1344</v>
      </c>
      <c r="F54" s="9" t="s">
        <v>1334</v>
      </c>
      <c r="G54" s="9" t="s">
        <v>1309</v>
      </c>
      <c r="H54" s="9" t="s">
        <v>756</v>
      </c>
      <c r="I54" s="10">
        <v>3389.6</v>
      </c>
      <c r="J54" s="9" t="s">
        <v>1052</v>
      </c>
      <c r="L54" s="11">
        <v>1</v>
      </c>
      <c r="S54" t="s">
        <v>1345</v>
      </c>
    </row>
    <row r="55" spans="5:19" ht="12.75">
      <c r="E55" s="7" t="s">
        <v>1337</v>
      </c>
      <c r="F55" s="9" t="s">
        <v>1338</v>
      </c>
      <c r="S55" t="s">
        <v>1346</v>
      </c>
    </row>
    <row r="56" ht="12.75">
      <c r="S56" t="s">
        <v>1347</v>
      </c>
    </row>
    <row r="57" ht="12.75">
      <c r="S57" t="s">
        <v>1348</v>
      </c>
    </row>
    <row r="58" ht="12.75">
      <c r="S58" t="s">
        <v>1349</v>
      </c>
    </row>
    <row r="59" ht="12.75">
      <c r="S59" t="s">
        <v>1350</v>
      </c>
    </row>
    <row r="60" ht="12.75">
      <c r="S60" t="s">
        <v>1305</v>
      </c>
    </row>
    <row r="62" spans="2:17" s="16" customFormat="1" ht="12.75">
      <c r="B62" s="17"/>
      <c r="C62" s="17"/>
      <c r="D62" s="17"/>
      <c r="E62" s="26"/>
      <c r="F62" s="17"/>
      <c r="G62" s="17"/>
      <c r="H62" s="17"/>
      <c r="I62" s="18"/>
      <c r="J62" s="17"/>
      <c r="K62" s="19"/>
      <c r="L62" s="19"/>
      <c r="N62" s="19"/>
      <c r="O62" s="19"/>
      <c r="P62" s="20"/>
      <c r="Q62" s="19"/>
    </row>
    <row r="64" spans="1:19" ht="12.75">
      <c r="A64" t="s">
        <v>804</v>
      </c>
      <c r="B64" s="9">
        <v>3</v>
      </c>
      <c r="C64" s="9">
        <v>1</v>
      </c>
      <c r="D64" s="9" t="s">
        <v>746</v>
      </c>
      <c r="E64" s="7" t="s">
        <v>1351</v>
      </c>
      <c r="F64" s="9" t="s">
        <v>1352</v>
      </c>
      <c r="G64" s="9" t="s">
        <v>1353</v>
      </c>
      <c r="H64" s="9" t="s">
        <v>756</v>
      </c>
      <c r="I64" s="10">
        <v>29420</v>
      </c>
      <c r="J64" s="9" t="s">
        <v>1052</v>
      </c>
      <c r="L64" s="11">
        <v>1</v>
      </c>
      <c r="S64" t="s">
        <v>1354</v>
      </c>
    </row>
    <row r="65" ht="12.75">
      <c r="S65" t="s">
        <v>1355</v>
      </c>
    </row>
    <row r="66" ht="12.75">
      <c r="S66" t="s">
        <v>1356</v>
      </c>
    </row>
    <row r="67" ht="12.75">
      <c r="S67" t="s">
        <v>1357</v>
      </c>
    </row>
    <row r="68" ht="12.75">
      <c r="S68" t="s">
        <v>1358</v>
      </c>
    </row>
    <row r="69" ht="12.75">
      <c r="S69" t="s">
        <v>1359</v>
      </c>
    </row>
    <row r="70" ht="12.75">
      <c r="S70" t="s">
        <v>1360</v>
      </c>
    </row>
    <row r="71" ht="12.75">
      <c r="S71" t="s">
        <v>1305</v>
      </c>
    </row>
    <row r="73" spans="2:17" s="16" customFormat="1" ht="12.75">
      <c r="B73" s="17"/>
      <c r="C73" s="17"/>
      <c r="D73" s="17"/>
      <c r="E73" s="26"/>
      <c r="F73" s="17"/>
      <c r="G73" s="17"/>
      <c r="H73" s="17"/>
      <c r="I73" s="18"/>
      <c r="J73" s="17"/>
      <c r="K73" s="19"/>
      <c r="L73" s="19"/>
      <c r="N73" s="19"/>
      <c r="O73" s="19"/>
      <c r="P73" s="20"/>
      <c r="Q73" s="19"/>
    </row>
    <row r="75" spans="1:19" ht="12.75">
      <c r="A75" t="s">
        <v>804</v>
      </c>
      <c r="B75" s="9">
        <v>3</v>
      </c>
      <c r="C75" s="9">
        <v>2</v>
      </c>
      <c r="D75" s="9" t="s">
        <v>746</v>
      </c>
      <c r="E75" s="7" t="s">
        <v>1361</v>
      </c>
      <c r="F75" s="9" t="s">
        <v>1352</v>
      </c>
      <c r="G75" s="9" t="s">
        <v>1353</v>
      </c>
      <c r="H75" s="9" t="s">
        <v>756</v>
      </c>
      <c r="J75" s="9" t="s">
        <v>1052</v>
      </c>
      <c r="L75" s="11">
        <v>1</v>
      </c>
      <c r="M75" t="s">
        <v>1362</v>
      </c>
      <c r="N75" s="11">
        <v>300000</v>
      </c>
      <c r="O75" s="11">
        <v>375000</v>
      </c>
      <c r="P75" s="15">
        <v>0.1</v>
      </c>
      <c r="Q75" s="11">
        <f>O75*P75</f>
        <v>37500</v>
      </c>
      <c r="R75" t="s">
        <v>1363</v>
      </c>
      <c r="S75" t="s">
        <v>1364</v>
      </c>
    </row>
    <row r="76" spans="10:19" ht="12.75">
      <c r="J76" s="9" t="s">
        <v>1365</v>
      </c>
      <c r="L76" s="11">
        <v>3500</v>
      </c>
      <c r="M76" t="s">
        <v>1366</v>
      </c>
      <c r="S76" t="s">
        <v>1368</v>
      </c>
    </row>
    <row r="77" spans="13:19" ht="12.75">
      <c r="M77" t="s">
        <v>1369</v>
      </c>
      <c r="S77" t="s">
        <v>1370</v>
      </c>
    </row>
    <row r="78" ht="12.75">
      <c r="S78" t="s">
        <v>1371</v>
      </c>
    </row>
    <row r="79" ht="12.75">
      <c r="S79" t="s">
        <v>1372</v>
      </c>
    </row>
    <row r="80" ht="12.75">
      <c r="S80" t="s">
        <v>1373</v>
      </c>
    </row>
    <row r="81" ht="12.75">
      <c r="S81" t="s">
        <v>1374</v>
      </c>
    </row>
    <row r="82" ht="12.75">
      <c r="S82" t="s">
        <v>1305</v>
      </c>
    </row>
    <row r="84" spans="2:17" s="16" customFormat="1" ht="12.75">
      <c r="B84" s="17"/>
      <c r="C84" s="17"/>
      <c r="D84" s="17"/>
      <c r="E84" s="26"/>
      <c r="F84" s="17"/>
      <c r="G84" s="17"/>
      <c r="H84" s="17"/>
      <c r="I84" s="18"/>
      <c r="J84" s="17"/>
      <c r="K84" s="19"/>
      <c r="L84" s="19"/>
      <c r="N84" s="19"/>
      <c r="O84" s="19"/>
      <c r="P84" s="20"/>
      <c r="Q84" s="19"/>
    </row>
    <row r="86" spans="1:19" ht="12.75">
      <c r="A86" t="s">
        <v>804</v>
      </c>
      <c r="B86" s="9">
        <v>3</v>
      </c>
      <c r="C86" s="9">
        <v>3</v>
      </c>
      <c r="D86" s="9" t="s">
        <v>746</v>
      </c>
      <c r="E86" s="7" t="s">
        <v>1375</v>
      </c>
      <c r="F86" s="9" t="s">
        <v>1376</v>
      </c>
      <c r="G86" s="9" t="s">
        <v>1353</v>
      </c>
      <c r="H86" s="9" t="s">
        <v>756</v>
      </c>
      <c r="I86" s="10">
        <v>4258.7</v>
      </c>
      <c r="J86" s="9" t="s">
        <v>1052</v>
      </c>
      <c r="L86" s="11">
        <v>1</v>
      </c>
      <c r="S86" t="s">
        <v>1377</v>
      </c>
    </row>
    <row r="87" ht="12.75">
      <c r="S87" t="s">
        <v>1378</v>
      </c>
    </row>
    <row r="88" ht="12.75">
      <c r="S88" t="s">
        <v>1379</v>
      </c>
    </row>
    <row r="89" ht="12.75">
      <c r="S89" t="s">
        <v>1380</v>
      </c>
    </row>
    <row r="90" ht="12.75">
      <c r="S90" t="s">
        <v>1368</v>
      </c>
    </row>
    <row r="91" ht="12.75">
      <c r="S91" t="s">
        <v>1359</v>
      </c>
    </row>
    <row r="92" ht="12.75">
      <c r="S92" t="s">
        <v>1381</v>
      </c>
    </row>
    <row r="93" ht="12.75">
      <c r="S93" t="s">
        <v>1305</v>
      </c>
    </row>
    <row r="95" spans="2:17" s="16" customFormat="1" ht="12.75">
      <c r="B95" s="17"/>
      <c r="C95" s="17"/>
      <c r="D95" s="17"/>
      <c r="E95" s="26"/>
      <c r="F95" s="17"/>
      <c r="G95" s="17"/>
      <c r="H95" s="17"/>
      <c r="I95" s="18"/>
      <c r="J95" s="17"/>
      <c r="K95" s="19"/>
      <c r="L95" s="19"/>
      <c r="N95" s="19"/>
      <c r="O95" s="19"/>
      <c r="P95" s="20"/>
      <c r="Q95" s="19"/>
    </row>
    <row r="97" spans="1:19" ht="12.75">
      <c r="A97" t="s">
        <v>804</v>
      </c>
      <c r="B97" s="9">
        <v>3</v>
      </c>
      <c r="C97" s="9">
        <v>4</v>
      </c>
      <c r="D97" s="9" t="s">
        <v>746</v>
      </c>
      <c r="E97" s="7" t="s">
        <v>1382</v>
      </c>
      <c r="F97" s="9" t="s">
        <v>1383</v>
      </c>
      <c r="G97" s="9" t="s">
        <v>1353</v>
      </c>
      <c r="H97" s="9" t="s">
        <v>756</v>
      </c>
      <c r="I97" s="10">
        <v>4323.2</v>
      </c>
      <c r="J97" s="9" t="s">
        <v>1384</v>
      </c>
      <c r="L97" s="11">
        <v>1</v>
      </c>
      <c r="S97" t="s">
        <v>1385</v>
      </c>
    </row>
    <row r="98" spans="5:19" ht="12.75">
      <c r="E98" s="7" t="s">
        <v>1337</v>
      </c>
      <c r="S98" t="s">
        <v>1386</v>
      </c>
    </row>
    <row r="99" ht="12.75">
      <c r="S99" t="s">
        <v>1387</v>
      </c>
    </row>
    <row r="100" ht="12.75">
      <c r="S100" t="s">
        <v>1388</v>
      </c>
    </row>
    <row r="101" ht="12.75">
      <c r="S101" t="s">
        <v>1389</v>
      </c>
    </row>
    <row r="102" ht="12.75">
      <c r="S102" t="s">
        <v>1390</v>
      </c>
    </row>
    <row r="103" ht="12.75">
      <c r="S103" t="s">
        <v>1305</v>
      </c>
    </row>
    <row r="105" spans="2:17" s="16" customFormat="1" ht="12.75">
      <c r="B105" s="17"/>
      <c r="C105" s="17"/>
      <c r="D105" s="17"/>
      <c r="E105" s="26"/>
      <c r="F105" s="17"/>
      <c r="G105" s="17"/>
      <c r="H105" s="17"/>
      <c r="I105" s="18"/>
      <c r="J105" s="17"/>
      <c r="K105" s="19"/>
      <c r="L105" s="19"/>
      <c r="N105" s="19"/>
      <c r="O105" s="19"/>
      <c r="P105" s="20"/>
      <c r="Q105" s="19"/>
    </row>
    <row r="107" spans="1:19" ht="12.75">
      <c r="A107" t="s">
        <v>804</v>
      </c>
      <c r="B107" s="9">
        <v>3</v>
      </c>
      <c r="C107" s="9">
        <v>5</v>
      </c>
      <c r="D107" s="9" t="s">
        <v>746</v>
      </c>
      <c r="E107" s="7" t="s">
        <v>1391</v>
      </c>
      <c r="F107" s="9" t="s">
        <v>1383</v>
      </c>
      <c r="G107" s="9" t="s">
        <v>1353</v>
      </c>
      <c r="H107" s="9" t="s">
        <v>756</v>
      </c>
      <c r="I107" s="10">
        <v>4512.2</v>
      </c>
      <c r="J107" s="9" t="s">
        <v>1384</v>
      </c>
      <c r="L107" s="11">
        <v>1</v>
      </c>
      <c r="S107" t="s">
        <v>1385</v>
      </c>
    </row>
    <row r="108" spans="5:19" ht="12.75">
      <c r="E108" s="7" t="s">
        <v>1337</v>
      </c>
      <c r="S108" t="s">
        <v>1386</v>
      </c>
    </row>
    <row r="109" ht="12.75">
      <c r="S109" t="s">
        <v>1392</v>
      </c>
    </row>
    <row r="110" ht="12.75">
      <c r="S110" t="s">
        <v>1388</v>
      </c>
    </row>
    <row r="111" ht="12.75">
      <c r="S111" t="s">
        <v>1389</v>
      </c>
    </row>
    <row r="112" ht="12.75">
      <c r="S112" t="s">
        <v>1390</v>
      </c>
    </row>
    <row r="113" ht="12.75">
      <c r="S113" t="s">
        <v>1305</v>
      </c>
    </row>
    <row r="115" spans="2:17" s="16" customFormat="1" ht="12.75">
      <c r="B115" s="17"/>
      <c r="C115" s="17"/>
      <c r="D115" s="17"/>
      <c r="E115" s="26"/>
      <c r="F115" s="17"/>
      <c r="G115" s="17"/>
      <c r="H115" s="17"/>
      <c r="I115" s="18"/>
      <c r="J115" s="17"/>
      <c r="K115" s="19"/>
      <c r="L115" s="19"/>
      <c r="N115" s="19"/>
      <c r="O115" s="19"/>
      <c r="P115" s="20"/>
      <c r="Q115" s="19"/>
    </row>
    <row r="117" spans="1:19" ht="12.75">
      <c r="A117" t="s">
        <v>804</v>
      </c>
      <c r="B117" s="9">
        <v>3</v>
      </c>
      <c r="C117" s="9">
        <v>6</v>
      </c>
      <c r="D117" s="9" t="s">
        <v>746</v>
      </c>
      <c r="E117" s="7" t="s">
        <v>1393</v>
      </c>
      <c r="F117" s="9" t="s">
        <v>1376</v>
      </c>
      <c r="G117" s="9" t="s">
        <v>1353</v>
      </c>
      <c r="H117" s="9" t="s">
        <v>756</v>
      </c>
      <c r="I117" s="10">
        <v>19520</v>
      </c>
      <c r="J117" s="9" t="s">
        <v>1384</v>
      </c>
      <c r="L117" s="11">
        <v>1</v>
      </c>
      <c r="S117" t="s">
        <v>1394</v>
      </c>
    </row>
    <row r="118" spans="5:19" ht="12.75">
      <c r="E118" s="7" t="s">
        <v>1337</v>
      </c>
      <c r="S118" t="s">
        <v>1395</v>
      </c>
    </row>
    <row r="119" ht="12.75">
      <c r="S119" t="s">
        <v>1396</v>
      </c>
    </row>
    <row r="120" ht="12.75">
      <c r="S120" t="s">
        <v>1397</v>
      </c>
    </row>
    <row r="121" ht="12.75">
      <c r="S121" t="s">
        <v>1359</v>
      </c>
    </row>
    <row r="122" ht="12.75">
      <c r="S122" t="s">
        <v>1381</v>
      </c>
    </row>
    <row r="123" ht="12.75">
      <c r="S123" t="s">
        <v>1305</v>
      </c>
    </row>
    <row r="125" spans="2:17" s="16" customFormat="1" ht="12.75">
      <c r="B125" s="17"/>
      <c r="C125" s="17"/>
      <c r="D125" s="17"/>
      <c r="E125" s="26"/>
      <c r="F125" s="17"/>
      <c r="G125" s="17"/>
      <c r="H125" s="17"/>
      <c r="I125" s="18"/>
      <c r="J125" s="17"/>
      <c r="K125" s="19"/>
      <c r="L125" s="19"/>
      <c r="N125" s="19"/>
      <c r="O125" s="19"/>
      <c r="P125" s="20"/>
      <c r="Q125" s="19"/>
    </row>
    <row r="127" spans="1:19" ht="12.75">
      <c r="A127" t="s">
        <v>804</v>
      </c>
      <c r="B127" s="9">
        <v>3</v>
      </c>
      <c r="C127" s="9">
        <v>7</v>
      </c>
      <c r="D127" s="9" t="s">
        <v>746</v>
      </c>
      <c r="E127" s="7" t="s">
        <v>1398</v>
      </c>
      <c r="F127" s="9" t="s">
        <v>1376</v>
      </c>
      <c r="G127" s="9" t="s">
        <v>1353</v>
      </c>
      <c r="H127" s="9" t="s">
        <v>756</v>
      </c>
      <c r="I127" s="10">
        <v>5190.9</v>
      </c>
      <c r="J127" s="9" t="s">
        <v>1384</v>
      </c>
      <c r="L127" s="11">
        <v>1</v>
      </c>
      <c r="S127" t="s">
        <v>1399</v>
      </c>
    </row>
    <row r="128" spans="5:19" ht="12.75">
      <c r="E128" s="7" t="s">
        <v>1337</v>
      </c>
      <c r="S128" t="s">
        <v>1400</v>
      </c>
    </row>
    <row r="129" ht="12.75">
      <c r="S129" t="s">
        <v>1401</v>
      </c>
    </row>
    <row r="130" ht="12.75">
      <c r="S130" t="s">
        <v>1402</v>
      </c>
    </row>
    <row r="131" ht="12.75">
      <c r="S131" t="s">
        <v>1390</v>
      </c>
    </row>
    <row r="132" ht="12.75">
      <c r="S132" t="s">
        <v>1305</v>
      </c>
    </row>
    <row r="134" spans="2:17" s="16" customFormat="1" ht="12.75">
      <c r="B134" s="17"/>
      <c r="C134" s="17"/>
      <c r="D134" s="17"/>
      <c r="E134" s="26"/>
      <c r="F134" s="17"/>
      <c r="G134" s="17"/>
      <c r="H134" s="17"/>
      <c r="I134" s="18"/>
      <c r="J134" s="17"/>
      <c r="K134" s="19"/>
      <c r="L134" s="19"/>
      <c r="N134" s="19"/>
      <c r="O134" s="19"/>
      <c r="P134" s="20"/>
      <c r="Q134" s="19"/>
    </row>
    <row r="136" spans="1:19" ht="12.75">
      <c r="A136" t="s">
        <v>804</v>
      </c>
      <c r="B136" s="9">
        <v>3</v>
      </c>
      <c r="C136" s="9">
        <v>8</v>
      </c>
      <c r="D136" s="9" t="s">
        <v>746</v>
      </c>
      <c r="E136" s="7" t="s">
        <v>1403</v>
      </c>
      <c r="F136" s="9" t="s">
        <v>1376</v>
      </c>
      <c r="G136" s="9" t="s">
        <v>1353</v>
      </c>
      <c r="H136" s="9" t="s">
        <v>756</v>
      </c>
      <c r="I136" s="10">
        <v>4941.6</v>
      </c>
      <c r="J136" s="9" t="s">
        <v>1384</v>
      </c>
      <c r="L136" s="11">
        <v>1</v>
      </c>
      <c r="S136" t="s">
        <v>1404</v>
      </c>
    </row>
    <row r="137" spans="5:19" ht="12.75">
      <c r="E137" s="7" t="s">
        <v>1337</v>
      </c>
      <c r="S137" t="s">
        <v>1405</v>
      </c>
    </row>
    <row r="138" ht="12.75">
      <c r="S138" t="s">
        <v>1390</v>
      </c>
    </row>
    <row r="139" ht="12.75">
      <c r="S139" t="s">
        <v>1305</v>
      </c>
    </row>
    <row r="141" spans="2:17" s="16" customFormat="1" ht="12.75">
      <c r="B141" s="17"/>
      <c r="C141" s="17"/>
      <c r="D141" s="17"/>
      <c r="E141" s="26"/>
      <c r="F141" s="17"/>
      <c r="G141" s="17"/>
      <c r="H141" s="17"/>
      <c r="I141" s="18"/>
      <c r="J141" s="17"/>
      <c r="K141" s="19"/>
      <c r="L141" s="19"/>
      <c r="N141" s="19"/>
      <c r="O141" s="19"/>
      <c r="P141" s="20"/>
      <c r="Q141" s="19"/>
    </row>
    <row r="143" spans="1:19" ht="12.75">
      <c r="A143" t="s">
        <v>804</v>
      </c>
      <c r="B143" s="9">
        <v>3</v>
      </c>
      <c r="C143" s="9">
        <v>9</v>
      </c>
      <c r="D143" s="9" t="s">
        <v>746</v>
      </c>
      <c r="E143" s="7" t="s">
        <v>1406</v>
      </c>
      <c r="F143" s="9" t="s">
        <v>1376</v>
      </c>
      <c r="G143" s="9" t="s">
        <v>1353</v>
      </c>
      <c r="H143" s="9" t="s">
        <v>756</v>
      </c>
      <c r="I143" s="10">
        <v>4596.7</v>
      </c>
      <c r="J143" s="9" t="s">
        <v>828</v>
      </c>
      <c r="L143" s="11">
        <v>1</v>
      </c>
      <c r="S143" t="s">
        <v>1407</v>
      </c>
    </row>
    <row r="144" spans="5:19" ht="12.75">
      <c r="E144" s="7" t="s">
        <v>1337</v>
      </c>
      <c r="S144" t="s">
        <v>1408</v>
      </c>
    </row>
    <row r="145" ht="12.75">
      <c r="S145" t="s">
        <v>1409</v>
      </c>
    </row>
    <row r="146" ht="12.75">
      <c r="S146" t="s">
        <v>1410</v>
      </c>
    </row>
    <row r="147" ht="12.75">
      <c r="S147" t="s">
        <v>1411</v>
      </c>
    </row>
    <row r="148" ht="12.75">
      <c r="S148" t="s">
        <v>1305</v>
      </c>
    </row>
    <row r="150" spans="2:17" s="16" customFormat="1" ht="12.75">
      <c r="B150" s="17"/>
      <c r="C150" s="17"/>
      <c r="D150" s="17"/>
      <c r="E150" s="26"/>
      <c r="F150" s="17"/>
      <c r="G150" s="17"/>
      <c r="H150" s="17"/>
      <c r="I150" s="18"/>
      <c r="J150" s="17"/>
      <c r="K150" s="19"/>
      <c r="L150" s="19"/>
      <c r="N150" s="19"/>
      <c r="O150" s="19"/>
      <c r="P150" s="20"/>
      <c r="Q150" s="19"/>
    </row>
    <row r="152" spans="1:19" ht="12.75">
      <c r="A152" t="s">
        <v>804</v>
      </c>
      <c r="B152" s="9">
        <v>3</v>
      </c>
      <c r="C152" s="9">
        <v>10</v>
      </c>
      <c r="D152" s="9" t="s">
        <v>1412</v>
      </c>
      <c r="E152" s="7" t="s">
        <v>1413</v>
      </c>
      <c r="F152" s="9" t="s">
        <v>1376</v>
      </c>
      <c r="G152" s="9" t="s">
        <v>965</v>
      </c>
      <c r="H152" s="9" t="s">
        <v>756</v>
      </c>
      <c r="I152" s="10">
        <v>1486.8</v>
      </c>
      <c r="J152" s="9" t="s">
        <v>1414</v>
      </c>
      <c r="L152" s="11">
        <v>1</v>
      </c>
      <c r="S152" t="s">
        <v>1415</v>
      </c>
    </row>
    <row r="153" spans="5:19" ht="12.75">
      <c r="E153" s="7" t="s">
        <v>1337</v>
      </c>
      <c r="S153" t="s">
        <v>1416</v>
      </c>
    </row>
    <row r="154" ht="12.75">
      <c r="S154" t="s">
        <v>1417</v>
      </c>
    </row>
    <row r="155" ht="12.75">
      <c r="S155" t="s">
        <v>1418</v>
      </c>
    </row>
    <row r="156" ht="12.75">
      <c r="S156" t="s">
        <v>1419</v>
      </c>
    </row>
    <row r="157" ht="12.75">
      <c r="S157" t="s">
        <v>1305</v>
      </c>
    </row>
    <row r="158" ht="12.75">
      <c r="S158" s="58" t="s">
        <v>330</v>
      </c>
    </row>
    <row r="160" spans="2:17" s="16" customFormat="1" ht="12.75">
      <c r="B160" s="17"/>
      <c r="C160" s="17"/>
      <c r="D160" s="17"/>
      <c r="E160" s="26"/>
      <c r="F160" s="17"/>
      <c r="G160" s="17"/>
      <c r="H160" s="17"/>
      <c r="I160" s="18"/>
      <c r="J160" s="17"/>
      <c r="K160" s="19"/>
      <c r="L160" s="19"/>
      <c r="N160" s="19"/>
      <c r="O160" s="19"/>
      <c r="P160" s="20"/>
      <c r="Q160" s="19"/>
    </row>
    <row r="162" spans="1:19" ht="12.75">
      <c r="A162" t="s">
        <v>804</v>
      </c>
      <c r="B162" s="9">
        <v>4</v>
      </c>
      <c r="C162" s="9">
        <v>1</v>
      </c>
      <c r="D162" s="9" t="s">
        <v>746</v>
      </c>
      <c r="E162" s="7" t="s">
        <v>1420</v>
      </c>
      <c r="F162" s="9" t="s">
        <v>0</v>
      </c>
      <c r="G162" s="9" t="s">
        <v>786</v>
      </c>
      <c r="H162" s="9" t="s">
        <v>756</v>
      </c>
      <c r="I162" s="10">
        <v>730</v>
      </c>
      <c r="J162" s="9" t="s">
        <v>828</v>
      </c>
      <c r="L162" s="11">
        <v>1</v>
      </c>
      <c r="N162" s="11">
        <v>20000</v>
      </c>
      <c r="O162" s="11">
        <v>25000</v>
      </c>
      <c r="P162" s="15">
        <v>0.3</v>
      </c>
      <c r="Q162" s="11">
        <f>O162*P162</f>
        <v>7500</v>
      </c>
      <c r="R162" t="s">
        <v>1</v>
      </c>
      <c r="S162" t="s">
        <v>2</v>
      </c>
    </row>
    <row r="163" spans="5:19" ht="12.75">
      <c r="E163" s="7" t="s">
        <v>812</v>
      </c>
      <c r="R163" t="s">
        <v>3</v>
      </c>
      <c r="S163" t="s">
        <v>4</v>
      </c>
    </row>
    <row r="164" spans="18:19" ht="12.75">
      <c r="R164" t="s">
        <v>5</v>
      </c>
      <c r="S164" t="s">
        <v>6</v>
      </c>
    </row>
    <row r="165" spans="18:19" ht="12.75">
      <c r="R165" t="s">
        <v>7</v>
      </c>
      <c r="S165" t="s">
        <v>8</v>
      </c>
    </row>
    <row r="166" ht="12.75">
      <c r="S166" t="s">
        <v>9</v>
      </c>
    </row>
    <row r="167" ht="12.75">
      <c r="S167" t="s">
        <v>1305</v>
      </c>
    </row>
    <row r="169" spans="2:17" s="16" customFormat="1" ht="12.75">
      <c r="B169" s="17"/>
      <c r="C169" s="17"/>
      <c r="D169" s="17"/>
      <c r="E169" s="26"/>
      <c r="F169" s="17"/>
      <c r="G169" s="17"/>
      <c r="H169" s="17"/>
      <c r="I169" s="18"/>
      <c r="J169" s="17"/>
      <c r="K169" s="19"/>
      <c r="L169" s="19"/>
      <c r="N169" s="19"/>
      <c r="O169" s="19"/>
      <c r="P169" s="20"/>
      <c r="Q169" s="19"/>
    </row>
    <row r="171" spans="1:19" ht="12.75">
      <c r="A171" t="s">
        <v>804</v>
      </c>
      <c r="B171" s="9">
        <v>4</v>
      </c>
      <c r="C171" s="9">
        <v>2</v>
      </c>
      <c r="D171" s="9" t="s">
        <v>746</v>
      </c>
      <c r="E171" s="7" t="s">
        <v>10</v>
      </c>
      <c r="F171" s="9" t="s">
        <v>11</v>
      </c>
      <c r="G171" s="9" t="s">
        <v>965</v>
      </c>
      <c r="H171" s="9" t="s">
        <v>756</v>
      </c>
      <c r="I171" s="10">
        <v>4120.5</v>
      </c>
      <c r="J171" s="9" t="s">
        <v>828</v>
      </c>
      <c r="L171" s="11">
        <v>1</v>
      </c>
      <c r="S171" t="s">
        <v>12</v>
      </c>
    </row>
    <row r="172" spans="5:19" ht="12.75">
      <c r="E172" s="7" t="s">
        <v>13</v>
      </c>
      <c r="S172" t="s">
        <v>14</v>
      </c>
    </row>
    <row r="173" ht="12.75">
      <c r="S173" t="s">
        <v>15</v>
      </c>
    </row>
    <row r="174" ht="12.75">
      <c r="S174" t="s">
        <v>16</v>
      </c>
    </row>
    <row r="175" ht="12.75">
      <c r="S175" t="s">
        <v>17</v>
      </c>
    </row>
    <row r="176" ht="12.75">
      <c r="S176" t="s">
        <v>1305</v>
      </c>
    </row>
    <row r="178" spans="2:17" s="16" customFormat="1" ht="12.75">
      <c r="B178" s="17"/>
      <c r="C178" s="17"/>
      <c r="D178" s="17"/>
      <c r="E178" s="26"/>
      <c r="F178" s="17"/>
      <c r="G178" s="17"/>
      <c r="H178" s="17"/>
      <c r="I178" s="18"/>
      <c r="J178" s="17"/>
      <c r="K178" s="19"/>
      <c r="L178" s="19"/>
      <c r="N178" s="19"/>
      <c r="O178" s="19"/>
      <c r="P178" s="20"/>
      <c r="Q178" s="19"/>
    </row>
    <row r="180" spans="1:19" ht="12.75">
      <c r="A180" t="s">
        <v>804</v>
      </c>
      <c r="B180" s="9">
        <v>5</v>
      </c>
      <c r="C180" s="9">
        <v>1</v>
      </c>
      <c r="D180" s="9" t="s">
        <v>746</v>
      </c>
      <c r="E180" s="7" t="s">
        <v>18</v>
      </c>
      <c r="F180" s="9" t="s">
        <v>19</v>
      </c>
      <c r="G180" s="9" t="s">
        <v>807</v>
      </c>
      <c r="H180" s="9" t="s">
        <v>737</v>
      </c>
      <c r="I180" s="10">
        <v>3622.3</v>
      </c>
      <c r="J180" s="9" t="s">
        <v>828</v>
      </c>
      <c r="L180" s="11">
        <v>1</v>
      </c>
      <c r="S180" t="s">
        <v>20</v>
      </c>
    </row>
    <row r="181" spans="5:19" ht="12.75">
      <c r="E181" s="7" t="s">
        <v>812</v>
      </c>
      <c r="S181" t="s">
        <v>21</v>
      </c>
    </row>
    <row r="182" ht="12.75">
      <c r="S182" t="s">
        <v>22</v>
      </c>
    </row>
    <row r="183" ht="12.75">
      <c r="S183" t="s">
        <v>825</v>
      </c>
    </row>
    <row r="185" spans="2:17" s="16" customFormat="1" ht="12.75">
      <c r="B185" s="17"/>
      <c r="C185" s="17"/>
      <c r="D185" s="17"/>
      <c r="E185" s="26"/>
      <c r="F185" s="17"/>
      <c r="G185" s="17"/>
      <c r="H185" s="17"/>
      <c r="I185" s="18"/>
      <c r="J185" s="17"/>
      <c r="K185" s="19"/>
      <c r="L185" s="19"/>
      <c r="N185" s="19"/>
      <c r="O185" s="19"/>
      <c r="P185" s="20"/>
      <c r="Q185" s="19"/>
    </row>
    <row r="187" spans="1:19" ht="12.75">
      <c r="A187" t="s">
        <v>804</v>
      </c>
      <c r="B187" s="9">
        <v>6</v>
      </c>
      <c r="C187" s="9">
        <v>3</v>
      </c>
      <c r="D187" s="9" t="s">
        <v>746</v>
      </c>
      <c r="E187" s="7" t="s">
        <v>23</v>
      </c>
      <c r="F187" s="9" t="s">
        <v>827</v>
      </c>
      <c r="G187" s="9" t="s">
        <v>807</v>
      </c>
      <c r="H187" s="9" t="s">
        <v>756</v>
      </c>
      <c r="I187" s="10">
        <v>580.2</v>
      </c>
      <c r="J187" s="9" t="s">
        <v>828</v>
      </c>
      <c r="L187" s="11">
        <v>1</v>
      </c>
      <c r="S187" t="s">
        <v>24</v>
      </c>
    </row>
    <row r="188" spans="5:19" ht="12.75">
      <c r="E188" s="7" t="s">
        <v>812</v>
      </c>
      <c r="S188" t="s">
        <v>25</v>
      </c>
    </row>
    <row r="189" ht="12.75">
      <c r="S189" t="s">
        <v>834</v>
      </c>
    </row>
    <row r="190" ht="12.75">
      <c r="S190" t="s">
        <v>26</v>
      </c>
    </row>
    <row r="191" ht="12.75">
      <c r="S191" t="s">
        <v>27</v>
      </c>
    </row>
    <row r="192" ht="12.75">
      <c r="S192" t="s">
        <v>28</v>
      </c>
    </row>
    <row r="193" ht="12.75">
      <c r="S193" t="s">
        <v>825</v>
      </c>
    </row>
    <row r="195" spans="2:17" s="16" customFormat="1" ht="12.75">
      <c r="B195" s="17"/>
      <c r="C195" s="17"/>
      <c r="D195" s="17"/>
      <c r="E195" s="26"/>
      <c r="F195" s="17"/>
      <c r="G195" s="17"/>
      <c r="H195" s="17"/>
      <c r="I195" s="18"/>
      <c r="J195" s="17"/>
      <c r="K195" s="19"/>
      <c r="L195" s="19"/>
      <c r="N195" s="19"/>
      <c r="O195" s="19"/>
      <c r="P195" s="20"/>
      <c r="Q195" s="19"/>
    </row>
    <row r="197" spans="1:19" ht="12.75">
      <c r="A197" t="s">
        <v>804</v>
      </c>
      <c r="B197" s="9">
        <v>6</v>
      </c>
      <c r="C197" s="9">
        <v>4</v>
      </c>
      <c r="D197" s="9" t="s">
        <v>746</v>
      </c>
      <c r="E197" s="7" t="s">
        <v>29</v>
      </c>
      <c r="F197" s="9" t="s">
        <v>30</v>
      </c>
      <c r="G197" s="9" t="s">
        <v>807</v>
      </c>
      <c r="H197" s="9" t="s">
        <v>756</v>
      </c>
      <c r="I197" s="10">
        <v>8248.8</v>
      </c>
      <c r="J197" s="9" t="s">
        <v>828</v>
      </c>
      <c r="L197" s="11">
        <v>1</v>
      </c>
      <c r="S197" t="s">
        <v>31</v>
      </c>
    </row>
    <row r="198" ht="12.75">
      <c r="S198" t="s">
        <v>32</v>
      </c>
    </row>
    <row r="199" ht="12.75">
      <c r="S199" t="s">
        <v>33</v>
      </c>
    </row>
    <row r="200" ht="12.75">
      <c r="S200" t="s">
        <v>34</v>
      </c>
    </row>
    <row r="201" ht="12.75">
      <c r="S201" t="s">
        <v>35</v>
      </c>
    </row>
    <row r="202" ht="12.75">
      <c r="S202" t="s">
        <v>36</v>
      </c>
    </row>
    <row r="203" ht="12.75">
      <c r="S203" t="s">
        <v>825</v>
      </c>
    </row>
    <row r="205" spans="2:17" s="16" customFormat="1" ht="12.75">
      <c r="B205" s="17"/>
      <c r="C205" s="17"/>
      <c r="D205" s="17"/>
      <c r="E205" s="26"/>
      <c r="F205" s="17"/>
      <c r="G205" s="17"/>
      <c r="H205" s="17"/>
      <c r="I205" s="18"/>
      <c r="J205" s="17"/>
      <c r="K205" s="19"/>
      <c r="L205" s="19"/>
      <c r="N205" s="19"/>
      <c r="O205" s="19"/>
      <c r="P205" s="20"/>
      <c r="Q205" s="19"/>
    </row>
    <row r="207" spans="1:19" ht="12.75">
      <c r="A207" t="s">
        <v>804</v>
      </c>
      <c r="B207" s="9">
        <v>6</v>
      </c>
      <c r="C207" s="9">
        <v>5</v>
      </c>
      <c r="D207" s="9" t="s">
        <v>746</v>
      </c>
      <c r="E207" s="7" t="s">
        <v>37</v>
      </c>
      <c r="F207" s="9" t="s">
        <v>38</v>
      </c>
      <c r="G207" s="9" t="s">
        <v>807</v>
      </c>
      <c r="H207" s="9" t="s">
        <v>737</v>
      </c>
      <c r="I207" s="10">
        <v>1250.7</v>
      </c>
      <c r="J207" s="9" t="s">
        <v>39</v>
      </c>
      <c r="L207" s="11">
        <v>1</v>
      </c>
      <c r="N207" s="11">
        <v>1</v>
      </c>
      <c r="O207" s="11">
        <v>5000</v>
      </c>
      <c r="P207" s="15">
        <v>0.25</v>
      </c>
      <c r="Q207" s="11">
        <f>O207*P207</f>
        <v>1250</v>
      </c>
      <c r="R207" t="s">
        <v>1259</v>
      </c>
      <c r="S207" t="s">
        <v>40</v>
      </c>
    </row>
    <row r="208" ht="12.75">
      <c r="S208" t="s">
        <v>41</v>
      </c>
    </row>
    <row r="209" ht="12.75">
      <c r="S209" t="s">
        <v>42</v>
      </c>
    </row>
    <row r="210" ht="12.75">
      <c r="S210" t="s">
        <v>43</v>
      </c>
    </row>
    <row r="211" ht="12.75">
      <c r="S211" t="s">
        <v>44</v>
      </c>
    </row>
    <row r="212" ht="12.75">
      <c r="S212" t="s">
        <v>45</v>
      </c>
    </row>
    <row r="213" ht="12.75">
      <c r="S213" t="s">
        <v>46</v>
      </c>
    </row>
    <row r="214" ht="12.75">
      <c r="S214" t="s">
        <v>47</v>
      </c>
    </row>
    <row r="216" spans="2:17" s="16" customFormat="1" ht="12.75">
      <c r="B216" s="17"/>
      <c r="C216" s="17"/>
      <c r="D216" s="17"/>
      <c r="E216" s="26"/>
      <c r="F216" s="17"/>
      <c r="G216" s="17"/>
      <c r="H216" s="17"/>
      <c r="I216" s="18"/>
      <c r="J216" s="17"/>
      <c r="K216" s="19"/>
      <c r="L216" s="19"/>
      <c r="N216" s="19"/>
      <c r="O216" s="19"/>
      <c r="P216" s="20"/>
      <c r="Q216" s="19"/>
    </row>
    <row r="217" spans="9:17" ht="12.75">
      <c r="I217" s="21" t="s">
        <v>802</v>
      </c>
      <c r="K217" s="21" t="s">
        <v>802</v>
      </c>
      <c r="L217" s="21" t="s">
        <v>802</v>
      </c>
      <c r="N217" s="21" t="s">
        <v>802</v>
      </c>
      <c r="O217" s="21" t="s">
        <v>802</v>
      </c>
      <c r="P217" s="22"/>
      <c r="Q217" s="21" t="s">
        <v>802</v>
      </c>
    </row>
    <row r="218" spans="9:17" ht="12.75">
      <c r="I218" s="27">
        <f>SUM(I11:I215)</f>
        <v>112531.79999999999</v>
      </c>
      <c r="K218" s="21">
        <f>SUM(K11:K215)</f>
        <v>620</v>
      </c>
      <c r="L218" s="21">
        <f>SUM(L11:L216)</f>
        <v>9520</v>
      </c>
      <c r="N218" s="21">
        <f>SUM(N11:N216)</f>
        <v>366001</v>
      </c>
      <c r="O218" s="21">
        <f>SUM(O11:O215)</f>
        <v>475000</v>
      </c>
      <c r="P218" s="22"/>
      <c r="Q218" s="21">
        <f>SUM(Q11:Q215)</f>
        <v>62250</v>
      </c>
    </row>
    <row r="219" ht="12.75">
      <c r="I219" s="27"/>
    </row>
    <row r="220" ht="12.75">
      <c r="A220" s="7" t="s">
        <v>219</v>
      </c>
    </row>
    <row r="222" ht="12.75">
      <c r="A222" s="7" t="s">
        <v>331</v>
      </c>
    </row>
  </sheetData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8" scale="44" r:id="rId1"/>
  <headerFooter alignWithMargins="0">
    <oddHeader>&amp;CSwinton - Under 50% Development Potential
&amp;D &amp;T</oddHeader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6"/>
  <sheetViews>
    <sheetView view="pageBreakPreview" zoomScale="60" workbookViewId="0" topLeftCell="M46">
      <selection activeCell="A7" sqref="A7"/>
    </sheetView>
  </sheetViews>
  <sheetFormatPr defaultColWidth="9.140625" defaultRowHeight="12.75"/>
  <cols>
    <col min="1" max="1" width="12.28125" style="0" customWidth="1"/>
    <col min="2" max="3" width="7.57421875" style="30" bestFit="1" customWidth="1"/>
    <col min="4" max="4" width="11.00390625" style="9" bestFit="1" customWidth="1"/>
    <col min="5" max="5" width="36.140625" style="7" bestFit="1" customWidth="1"/>
    <col min="6" max="6" width="15.7109375" style="9" bestFit="1" customWidth="1"/>
    <col min="7" max="7" width="13.8515625" style="9" bestFit="1" customWidth="1"/>
    <col min="8" max="8" width="14.7109375" style="9" bestFit="1" customWidth="1"/>
    <col min="9" max="9" width="13.28125" style="10" bestFit="1" customWidth="1"/>
    <col min="10" max="10" width="21.421875" style="9" bestFit="1" customWidth="1"/>
    <col min="11" max="11" width="21.421875" style="11" customWidth="1"/>
    <col min="12" max="12" width="20.57421875" style="11" bestFit="1" customWidth="1"/>
    <col min="13" max="13" width="22.28125" style="9" bestFit="1" customWidth="1"/>
    <col min="14" max="15" width="30.00390625" style="11" bestFit="1" customWidth="1"/>
    <col min="16" max="16" width="30.00390625" style="15" customWidth="1"/>
    <col min="17" max="17" width="30.00390625" style="11" customWidth="1"/>
    <col min="18" max="18" width="21.7109375" style="0" bestFit="1" customWidth="1"/>
    <col min="19" max="19" width="18.28125" style="0" bestFit="1" customWidth="1"/>
    <col min="20" max="20" width="11.7109375" style="0" bestFit="1" customWidth="1"/>
  </cols>
  <sheetData>
    <row r="1" spans="1:17" s="3" customFormat="1" ht="12.75">
      <c r="A1" s="1" t="s">
        <v>717</v>
      </c>
      <c r="B1" s="28"/>
      <c r="C1" s="28"/>
      <c r="D1" s="2"/>
      <c r="E1" s="1"/>
      <c r="F1" s="4"/>
      <c r="G1" s="4"/>
      <c r="H1" s="4"/>
      <c r="I1" s="5"/>
      <c r="J1" s="4"/>
      <c r="K1" s="6"/>
      <c r="L1" s="6"/>
      <c r="M1" s="4"/>
      <c r="N1" s="6"/>
      <c r="O1" s="6"/>
      <c r="P1" s="24"/>
      <c r="Q1" s="6"/>
    </row>
    <row r="2" spans="1:4" ht="12.75">
      <c r="A2" s="7"/>
      <c r="B2" s="29"/>
      <c r="C2" s="29"/>
      <c r="D2" s="8"/>
    </row>
    <row r="3" spans="1:17" s="3" customFormat="1" ht="12.75">
      <c r="A3" s="1" t="s">
        <v>856</v>
      </c>
      <c r="B3" s="28"/>
      <c r="C3" s="28"/>
      <c r="D3" s="2"/>
      <c r="E3" s="1"/>
      <c r="F3" s="4"/>
      <c r="G3" s="4"/>
      <c r="H3" s="4"/>
      <c r="I3" s="5"/>
      <c r="J3" s="4"/>
      <c r="K3" s="6"/>
      <c r="L3" s="6"/>
      <c r="M3" s="4"/>
      <c r="N3" s="6"/>
      <c r="O3" s="6"/>
      <c r="P3" s="24"/>
      <c r="Q3" s="6"/>
    </row>
    <row r="5" spans="1:20" s="3" customFormat="1" ht="12.75">
      <c r="A5" s="1" t="s">
        <v>719</v>
      </c>
      <c r="B5" s="28"/>
      <c r="C5" s="28"/>
      <c r="D5" s="2"/>
      <c r="E5" s="1"/>
      <c r="F5" s="4"/>
      <c r="G5" s="4"/>
      <c r="H5" s="4"/>
      <c r="I5" s="5"/>
      <c r="J5" s="4"/>
      <c r="K5" s="6"/>
      <c r="L5" s="6"/>
      <c r="M5" s="4"/>
      <c r="N5" s="6"/>
      <c r="O5" s="6"/>
      <c r="P5" s="24"/>
      <c r="Q5" s="6"/>
      <c r="R5" s="6"/>
      <c r="S5" s="6"/>
      <c r="T5" s="6"/>
    </row>
    <row r="6" spans="18:20" ht="12.75">
      <c r="R6" s="11"/>
      <c r="S6" s="11"/>
      <c r="T6" s="11"/>
    </row>
    <row r="7" spans="1:20" s="3" customFormat="1" ht="12.75">
      <c r="A7" s="1" t="s">
        <v>582</v>
      </c>
      <c r="B7" s="28"/>
      <c r="C7" s="28"/>
      <c r="D7" s="2"/>
      <c r="E7" s="1"/>
      <c r="F7" s="4"/>
      <c r="G7" s="4"/>
      <c r="H7" s="4"/>
      <c r="I7" s="5"/>
      <c r="J7" s="4"/>
      <c r="K7" s="6"/>
      <c r="L7" s="6"/>
      <c r="M7" s="4"/>
      <c r="N7" s="6"/>
      <c r="O7" s="6"/>
      <c r="P7" s="24"/>
      <c r="Q7" s="6"/>
      <c r="R7" s="6"/>
      <c r="S7" s="6"/>
      <c r="T7" s="6"/>
    </row>
    <row r="8" spans="18:20" ht="12.75">
      <c r="R8" s="11"/>
      <c r="S8" s="11"/>
      <c r="T8" s="11"/>
    </row>
    <row r="9" spans="1:22" s="3" customFormat="1" ht="12.75">
      <c r="A9" s="1" t="s">
        <v>720</v>
      </c>
      <c r="B9" s="28" t="s">
        <v>721</v>
      </c>
      <c r="C9" s="28" t="s">
        <v>722</v>
      </c>
      <c r="D9" s="2" t="s">
        <v>723</v>
      </c>
      <c r="E9" s="1" t="s">
        <v>724</v>
      </c>
      <c r="F9" s="2" t="s">
        <v>725</v>
      </c>
      <c r="G9" s="2" t="s">
        <v>726</v>
      </c>
      <c r="H9" s="2" t="s">
        <v>727</v>
      </c>
      <c r="I9" s="13" t="s">
        <v>728</v>
      </c>
      <c r="J9" s="2" t="s">
        <v>729</v>
      </c>
      <c r="K9" s="14" t="s">
        <v>730</v>
      </c>
      <c r="L9" s="14" t="s">
        <v>731</v>
      </c>
      <c r="M9" s="2" t="s">
        <v>732</v>
      </c>
      <c r="N9" s="14" t="s">
        <v>733</v>
      </c>
      <c r="O9" s="14" t="s">
        <v>733</v>
      </c>
      <c r="P9" s="25" t="s">
        <v>734</v>
      </c>
      <c r="Q9" s="14" t="s">
        <v>735</v>
      </c>
      <c r="R9" s="14" t="s">
        <v>732</v>
      </c>
      <c r="S9" s="31" t="s">
        <v>736</v>
      </c>
      <c r="T9" s="14"/>
      <c r="U9" s="1"/>
      <c r="V9" s="1"/>
    </row>
    <row r="10" spans="1:21" s="3" customFormat="1" ht="12.75">
      <c r="A10" s="1"/>
      <c r="B10" s="28" t="s">
        <v>737</v>
      </c>
      <c r="C10" s="28" t="s">
        <v>737</v>
      </c>
      <c r="D10" s="2" t="s">
        <v>737</v>
      </c>
      <c r="E10" s="1"/>
      <c r="F10" s="4"/>
      <c r="G10" s="4"/>
      <c r="H10" s="4"/>
      <c r="I10" s="13" t="s">
        <v>738</v>
      </c>
      <c r="J10" s="4"/>
      <c r="K10" s="14" t="s">
        <v>739</v>
      </c>
      <c r="L10" s="14" t="s">
        <v>740</v>
      </c>
      <c r="M10" s="2" t="s">
        <v>741</v>
      </c>
      <c r="N10" s="14" t="s">
        <v>742</v>
      </c>
      <c r="O10" s="14" t="s">
        <v>743</v>
      </c>
      <c r="P10" s="25" t="s">
        <v>744</v>
      </c>
      <c r="Q10" s="14"/>
      <c r="R10" s="14" t="s">
        <v>741</v>
      </c>
      <c r="S10" s="14"/>
      <c r="T10" s="14"/>
      <c r="U10" s="1"/>
    </row>
    <row r="12" spans="1:19" ht="12.75">
      <c r="A12" t="s">
        <v>857</v>
      </c>
      <c r="B12" s="30">
        <v>1</v>
      </c>
      <c r="C12" s="30">
        <v>3</v>
      </c>
      <c r="D12" s="9" t="s">
        <v>48</v>
      </c>
      <c r="E12" s="7" t="s">
        <v>49</v>
      </c>
      <c r="F12" s="9" t="s">
        <v>860</v>
      </c>
      <c r="G12" s="9" t="s">
        <v>861</v>
      </c>
      <c r="H12" s="9" t="s">
        <v>756</v>
      </c>
      <c r="I12" s="10">
        <v>1120.9</v>
      </c>
      <c r="J12" s="9" t="s">
        <v>828</v>
      </c>
      <c r="L12" s="11">
        <v>1</v>
      </c>
      <c r="M12" s="9" t="s">
        <v>50</v>
      </c>
      <c r="N12" s="11">
        <v>1</v>
      </c>
      <c r="O12" s="11">
        <v>10000</v>
      </c>
      <c r="P12" s="15">
        <v>0</v>
      </c>
      <c r="Q12" s="11">
        <f>O12*P12</f>
        <v>0</v>
      </c>
      <c r="R12" t="s">
        <v>1259</v>
      </c>
      <c r="S12" t="s">
        <v>51</v>
      </c>
    </row>
    <row r="13" spans="1:19" ht="12.75">
      <c r="A13" t="s">
        <v>860</v>
      </c>
      <c r="E13" s="7" t="s">
        <v>52</v>
      </c>
      <c r="S13" t="s">
        <v>53</v>
      </c>
    </row>
    <row r="14" ht="12.75">
      <c r="S14" t="s">
        <v>54</v>
      </c>
    </row>
    <row r="15" ht="12.75">
      <c r="S15" t="s">
        <v>55</v>
      </c>
    </row>
    <row r="16" ht="12.75">
      <c r="S16" t="s">
        <v>56</v>
      </c>
    </row>
    <row r="17" ht="12.75">
      <c r="S17" t="s">
        <v>57</v>
      </c>
    </row>
    <row r="18" ht="12.75">
      <c r="S18" t="s">
        <v>58</v>
      </c>
    </row>
    <row r="19" ht="12.75">
      <c r="S19" t="s">
        <v>59</v>
      </c>
    </row>
    <row r="20" ht="12.75">
      <c r="S20" t="s">
        <v>825</v>
      </c>
    </row>
    <row r="22" spans="2:17" s="16" customFormat="1" ht="12.75">
      <c r="B22" s="32"/>
      <c r="C22" s="32"/>
      <c r="D22" s="17"/>
      <c r="E22" s="26"/>
      <c r="F22" s="17"/>
      <c r="G22" s="17"/>
      <c r="H22" s="17"/>
      <c r="I22" s="18"/>
      <c r="J22" s="17"/>
      <c r="K22" s="19"/>
      <c r="L22" s="19"/>
      <c r="M22" s="17"/>
      <c r="N22" s="19"/>
      <c r="O22" s="19"/>
      <c r="P22" s="20"/>
      <c r="Q22" s="19"/>
    </row>
    <row r="24" spans="1:19" ht="12.75">
      <c r="A24" t="s">
        <v>60</v>
      </c>
      <c r="B24" s="30">
        <v>1</v>
      </c>
      <c r="C24" s="30">
        <v>4</v>
      </c>
      <c r="D24" s="9" t="s">
        <v>61</v>
      </c>
      <c r="E24" s="7" t="s">
        <v>62</v>
      </c>
      <c r="F24" s="9" t="s">
        <v>860</v>
      </c>
      <c r="G24" s="9" t="s">
        <v>861</v>
      </c>
      <c r="H24" s="9" t="s">
        <v>756</v>
      </c>
      <c r="I24" s="10">
        <v>532.1</v>
      </c>
      <c r="J24" s="9" t="s">
        <v>828</v>
      </c>
      <c r="L24" s="11">
        <v>1</v>
      </c>
      <c r="M24" s="9" t="s">
        <v>63</v>
      </c>
      <c r="N24" s="11">
        <v>30000</v>
      </c>
      <c r="O24" s="11">
        <v>40000</v>
      </c>
      <c r="P24" s="15">
        <v>0.1</v>
      </c>
      <c r="Q24" s="11">
        <f>O24*P24</f>
        <v>4000</v>
      </c>
      <c r="R24" t="s">
        <v>1312</v>
      </c>
      <c r="S24" t="s">
        <v>64</v>
      </c>
    </row>
    <row r="25" spans="1:19" ht="12.75">
      <c r="A25" t="s">
        <v>860</v>
      </c>
      <c r="E25" s="7" t="s">
        <v>52</v>
      </c>
      <c r="M25" s="9" t="s">
        <v>65</v>
      </c>
      <c r="R25" t="s">
        <v>66</v>
      </c>
      <c r="S25" t="s">
        <v>67</v>
      </c>
    </row>
    <row r="26" ht="12.75">
      <c r="S26" t="s">
        <v>68</v>
      </c>
    </row>
    <row r="27" ht="12.75">
      <c r="S27" t="s">
        <v>825</v>
      </c>
    </row>
    <row r="29" spans="2:17" s="16" customFormat="1" ht="12.75">
      <c r="B29" s="32"/>
      <c r="C29" s="32"/>
      <c r="D29" s="17"/>
      <c r="E29" s="26"/>
      <c r="F29" s="17"/>
      <c r="G29" s="17"/>
      <c r="H29" s="17"/>
      <c r="I29" s="18"/>
      <c r="J29" s="17"/>
      <c r="K29" s="19"/>
      <c r="L29" s="19"/>
      <c r="M29" s="17"/>
      <c r="N29" s="19"/>
      <c r="O29" s="19"/>
      <c r="P29" s="20"/>
      <c r="Q29" s="19"/>
    </row>
    <row r="31" spans="1:19" ht="12.75">
      <c r="A31" t="s">
        <v>857</v>
      </c>
      <c r="B31" s="30">
        <v>2</v>
      </c>
      <c r="C31" s="30">
        <v>1</v>
      </c>
      <c r="D31" s="9" t="s">
        <v>746</v>
      </c>
      <c r="E31" s="7" t="s">
        <v>69</v>
      </c>
      <c r="F31" s="9" t="s">
        <v>860</v>
      </c>
      <c r="G31" s="9" t="s">
        <v>861</v>
      </c>
      <c r="H31" s="9" t="s">
        <v>756</v>
      </c>
      <c r="I31" s="10">
        <v>5799.7</v>
      </c>
      <c r="J31" s="9" t="s">
        <v>828</v>
      </c>
      <c r="L31" s="11">
        <v>1</v>
      </c>
      <c r="S31" t="s">
        <v>70</v>
      </c>
    </row>
    <row r="32" spans="1:19" ht="12.75">
      <c r="A32" t="s">
        <v>860</v>
      </c>
      <c r="E32" s="7" t="s">
        <v>71</v>
      </c>
      <c r="S32" t="s">
        <v>72</v>
      </c>
    </row>
    <row r="33" ht="12.75">
      <c r="S33" t="s">
        <v>73</v>
      </c>
    </row>
    <row r="34" ht="12.75">
      <c r="S34" t="s">
        <v>74</v>
      </c>
    </row>
    <row r="35" ht="12.75">
      <c r="S35" t="s">
        <v>75</v>
      </c>
    </row>
    <row r="36" ht="12.75">
      <c r="S36" t="s">
        <v>76</v>
      </c>
    </row>
    <row r="37" ht="12.75">
      <c r="S37" t="s">
        <v>825</v>
      </c>
    </row>
    <row r="39" spans="2:17" s="16" customFormat="1" ht="12.75">
      <c r="B39" s="32"/>
      <c r="C39" s="32"/>
      <c r="D39" s="17"/>
      <c r="E39" s="26"/>
      <c r="F39" s="17"/>
      <c r="G39" s="17"/>
      <c r="H39" s="17"/>
      <c r="I39" s="18"/>
      <c r="J39" s="17"/>
      <c r="K39" s="19"/>
      <c r="L39" s="19"/>
      <c r="M39" s="17"/>
      <c r="N39" s="19"/>
      <c r="O39" s="19"/>
      <c r="P39" s="20"/>
      <c r="Q39" s="19"/>
    </row>
    <row r="41" spans="1:19" ht="12.75">
      <c r="A41" t="s">
        <v>857</v>
      </c>
      <c r="B41" s="30">
        <v>3</v>
      </c>
      <c r="C41" s="30">
        <v>1</v>
      </c>
      <c r="D41" s="9" t="s">
        <v>77</v>
      </c>
      <c r="E41" s="7" t="s">
        <v>78</v>
      </c>
      <c r="F41" s="9" t="s">
        <v>860</v>
      </c>
      <c r="G41" s="9" t="s">
        <v>861</v>
      </c>
      <c r="H41" s="9" t="s">
        <v>737</v>
      </c>
      <c r="I41" s="10">
        <v>662</v>
      </c>
      <c r="J41" s="9" t="s">
        <v>79</v>
      </c>
      <c r="L41" s="11">
        <v>1</v>
      </c>
      <c r="M41" s="9" t="s">
        <v>50</v>
      </c>
      <c r="N41" s="11">
        <v>1</v>
      </c>
      <c r="O41" s="11">
        <v>500</v>
      </c>
      <c r="P41" s="15">
        <v>0</v>
      </c>
      <c r="Q41" s="11">
        <f>O41*P41</f>
        <v>0</v>
      </c>
      <c r="R41" t="s">
        <v>1259</v>
      </c>
      <c r="S41" t="s">
        <v>80</v>
      </c>
    </row>
    <row r="42" spans="1:19" ht="12.75">
      <c r="A42" t="s">
        <v>860</v>
      </c>
      <c r="E42" s="7" t="s">
        <v>81</v>
      </c>
      <c r="H42" s="9" t="s">
        <v>82</v>
      </c>
      <c r="R42" t="s">
        <v>83</v>
      </c>
      <c r="S42" t="s">
        <v>84</v>
      </c>
    </row>
    <row r="43" spans="5:19" ht="12.75">
      <c r="E43" s="7" t="s">
        <v>85</v>
      </c>
      <c r="H43" s="9" t="s">
        <v>953</v>
      </c>
      <c r="R43" t="s">
        <v>86</v>
      </c>
      <c r="S43" t="s">
        <v>87</v>
      </c>
    </row>
    <row r="44" spans="18:19" ht="12.75">
      <c r="R44" t="s">
        <v>88</v>
      </c>
      <c r="S44" t="s">
        <v>89</v>
      </c>
    </row>
    <row r="45" ht="12.75">
      <c r="S45" t="s">
        <v>90</v>
      </c>
    </row>
    <row r="46" ht="12.75">
      <c r="S46" t="s">
        <v>91</v>
      </c>
    </row>
    <row r="47" ht="12.75">
      <c r="S47" t="s">
        <v>92</v>
      </c>
    </row>
    <row r="48" ht="12.75">
      <c r="S48" t="s">
        <v>93</v>
      </c>
    </row>
    <row r="49" ht="12.75">
      <c r="S49" t="s">
        <v>94</v>
      </c>
    </row>
    <row r="51" spans="2:17" s="16" customFormat="1" ht="12.75">
      <c r="B51" s="32"/>
      <c r="C51" s="32"/>
      <c r="D51" s="17"/>
      <c r="E51" s="26"/>
      <c r="F51" s="17"/>
      <c r="G51" s="17"/>
      <c r="H51" s="17"/>
      <c r="I51" s="18"/>
      <c r="J51" s="17"/>
      <c r="K51" s="19"/>
      <c r="L51" s="19"/>
      <c r="M51" s="17"/>
      <c r="N51" s="19"/>
      <c r="O51" s="19"/>
      <c r="P51" s="20"/>
      <c r="Q51" s="19"/>
    </row>
    <row r="53" spans="1:19" ht="12.75">
      <c r="A53" t="s">
        <v>877</v>
      </c>
      <c r="B53" s="30">
        <v>1</v>
      </c>
      <c r="C53" s="30">
        <v>1</v>
      </c>
      <c r="D53" s="9" t="s">
        <v>95</v>
      </c>
      <c r="E53" s="7" t="s">
        <v>96</v>
      </c>
      <c r="F53" s="9" t="s">
        <v>879</v>
      </c>
      <c r="G53" s="9" t="s">
        <v>880</v>
      </c>
      <c r="H53" s="9" t="s">
        <v>756</v>
      </c>
      <c r="I53" s="10">
        <v>823.6</v>
      </c>
      <c r="J53" s="9" t="s">
        <v>904</v>
      </c>
      <c r="L53" s="11">
        <v>1</v>
      </c>
      <c r="N53" s="11">
        <v>1</v>
      </c>
      <c r="O53" s="11">
        <v>1</v>
      </c>
      <c r="P53" s="15">
        <v>0</v>
      </c>
      <c r="Q53" s="11">
        <f>O53*P53</f>
        <v>0</v>
      </c>
      <c r="R53" t="s">
        <v>97</v>
      </c>
      <c r="S53" t="s">
        <v>98</v>
      </c>
    </row>
    <row r="54" spans="5:19" ht="12.75">
      <c r="E54" s="7" t="s">
        <v>888</v>
      </c>
      <c r="J54" s="9" t="s">
        <v>99</v>
      </c>
      <c r="R54" t="s">
        <v>100</v>
      </c>
      <c r="S54" t="s">
        <v>111</v>
      </c>
    </row>
    <row r="55" spans="18:19" ht="12.75">
      <c r="R55" t="s">
        <v>112</v>
      </c>
      <c r="S55" t="s">
        <v>113</v>
      </c>
    </row>
    <row r="56" spans="18:19" ht="12.75">
      <c r="R56" t="s">
        <v>114</v>
      </c>
      <c r="S56" t="s">
        <v>115</v>
      </c>
    </row>
    <row r="57" spans="18:19" ht="12.75">
      <c r="R57" t="s">
        <v>116</v>
      </c>
      <c r="S57" t="s">
        <v>117</v>
      </c>
    </row>
    <row r="58" spans="18:19" ht="12.75">
      <c r="R58" t="s">
        <v>118</v>
      </c>
      <c r="S58" t="s">
        <v>119</v>
      </c>
    </row>
    <row r="59" spans="18:19" ht="12.75">
      <c r="R59" t="s">
        <v>120</v>
      </c>
      <c r="S59" t="s">
        <v>825</v>
      </c>
    </row>
    <row r="61" spans="2:17" s="16" customFormat="1" ht="12.75">
      <c r="B61" s="32"/>
      <c r="C61" s="32"/>
      <c r="D61" s="17"/>
      <c r="E61" s="26"/>
      <c r="F61" s="17"/>
      <c r="G61" s="17"/>
      <c r="H61" s="17"/>
      <c r="I61" s="18"/>
      <c r="J61" s="17"/>
      <c r="K61" s="19"/>
      <c r="L61" s="19"/>
      <c r="M61" s="17"/>
      <c r="N61" s="19"/>
      <c r="O61" s="19"/>
      <c r="P61" s="20"/>
      <c r="Q61" s="19"/>
    </row>
    <row r="63" spans="1:19" ht="12.75">
      <c r="A63" t="s">
        <v>877</v>
      </c>
      <c r="B63" s="30">
        <v>1</v>
      </c>
      <c r="C63" s="30">
        <v>2</v>
      </c>
      <c r="D63" s="9" t="s">
        <v>121</v>
      </c>
      <c r="E63" s="7" t="s">
        <v>122</v>
      </c>
      <c r="F63" s="9" t="s">
        <v>879</v>
      </c>
      <c r="G63" s="9" t="s">
        <v>880</v>
      </c>
      <c r="H63" s="9" t="s">
        <v>756</v>
      </c>
      <c r="I63" s="10">
        <v>702.7</v>
      </c>
      <c r="J63" s="9" t="s">
        <v>904</v>
      </c>
      <c r="L63" s="11">
        <v>1</v>
      </c>
      <c r="S63" t="s">
        <v>907</v>
      </c>
    </row>
    <row r="64" spans="5:19" ht="12.75">
      <c r="E64" s="7" t="s">
        <v>888</v>
      </c>
      <c r="S64" t="s">
        <v>123</v>
      </c>
    </row>
    <row r="65" ht="12.75">
      <c r="S65" t="s">
        <v>124</v>
      </c>
    </row>
    <row r="66" ht="12.75">
      <c r="S66" t="s">
        <v>125</v>
      </c>
    </row>
    <row r="67" ht="12.75">
      <c r="S67" t="s">
        <v>126</v>
      </c>
    </row>
    <row r="68" ht="12.75">
      <c r="S68" t="s">
        <v>127</v>
      </c>
    </row>
    <row r="69" ht="12.75">
      <c r="S69" t="s">
        <v>128</v>
      </c>
    </row>
    <row r="70" ht="12.75">
      <c r="S70" t="s">
        <v>129</v>
      </c>
    </row>
    <row r="71" ht="12.75">
      <c r="S71" t="s">
        <v>825</v>
      </c>
    </row>
    <row r="73" spans="2:17" s="16" customFormat="1" ht="12.75">
      <c r="B73" s="32"/>
      <c r="C73" s="32"/>
      <c r="D73" s="17"/>
      <c r="E73" s="26"/>
      <c r="F73" s="17"/>
      <c r="G73" s="17"/>
      <c r="H73" s="17"/>
      <c r="I73" s="18"/>
      <c r="J73" s="17"/>
      <c r="K73" s="19"/>
      <c r="L73" s="19"/>
      <c r="M73" s="17"/>
      <c r="N73" s="19"/>
      <c r="O73" s="19"/>
      <c r="P73" s="20"/>
      <c r="Q73" s="19"/>
    </row>
    <row r="75" spans="1:19" ht="12.75">
      <c r="A75" t="s">
        <v>877</v>
      </c>
      <c r="B75" s="30">
        <v>1</v>
      </c>
      <c r="C75" s="30">
        <v>3</v>
      </c>
      <c r="D75" s="9" t="s">
        <v>130</v>
      </c>
      <c r="E75" s="7" t="s">
        <v>131</v>
      </c>
      <c r="F75" s="9" t="s">
        <v>879</v>
      </c>
      <c r="G75" s="9" t="s">
        <v>880</v>
      </c>
      <c r="H75" s="9" t="s">
        <v>756</v>
      </c>
      <c r="I75" s="10">
        <v>1706.9</v>
      </c>
      <c r="J75" s="9" t="s">
        <v>904</v>
      </c>
      <c r="L75" s="11">
        <v>1</v>
      </c>
      <c r="N75" s="11">
        <v>1</v>
      </c>
      <c r="O75" s="11">
        <v>5000</v>
      </c>
      <c r="P75" s="15">
        <v>0.1</v>
      </c>
      <c r="Q75" s="11">
        <f>O75*P75</f>
        <v>500</v>
      </c>
      <c r="R75" t="s">
        <v>1259</v>
      </c>
      <c r="S75" t="s">
        <v>132</v>
      </c>
    </row>
    <row r="76" spans="5:19" ht="12.75">
      <c r="E76" s="7" t="s">
        <v>888</v>
      </c>
      <c r="S76" t="s">
        <v>111</v>
      </c>
    </row>
    <row r="77" ht="12.75">
      <c r="S77" t="s">
        <v>133</v>
      </c>
    </row>
    <row r="78" ht="12.75">
      <c r="S78" t="s">
        <v>134</v>
      </c>
    </row>
    <row r="79" ht="12.75">
      <c r="S79" t="s">
        <v>135</v>
      </c>
    </row>
    <row r="80" ht="12.75">
      <c r="S80" t="s">
        <v>136</v>
      </c>
    </row>
    <row r="81" ht="12.75">
      <c r="S81" t="s">
        <v>137</v>
      </c>
    </row>
    <row r="82" ht="12.75">
      <c r="S82" t="s">
        <v>138</v>
      </c>
    </row>
    <row r="83" ht="12.75">
      <c r="S83" t="s">
        <v>825</v>
      </c>
    </row>
    <row r="85" spans="2:17" s="16" customFormat="1" ht="12.75">
      <c r="B85" s="32"/>
      <c r="C85" s="32"/>
      <c r="D85" s="17"/>
      <c r="E85" s="26"/>
      <c r="F85" s="17"/>
      <c r="G85" s="17"/>
      <c r="H85" s="17"/>
      <c r="I85" s="18"/>
      <c r="J85" s="17"/>
      <c r="K85" s="19"/>
      <c r="L85" s="19"/>
      <c r="M85" s="17"/>
      <c r="N85" s="19"/>
      <c r="O85" s="19"/>
      <c r="P85" s="20"/>
      <c r="Q85" s="19"/>
    </row>
    <row r="87" spans="1:19" ht="12.75">
      <c r="A87" t="s">
        <v>877</v>
      </c>
      <c r="B87" s="30">
        <v>1</v>
      </c>
      <c r="C87" s="30">
        <v>4</v>
      </c>
      <c r="D87" s="9" t="s">
        <v>139</v>
      </c>
      <c r="E87" s="7" t="s">
        <v>140</v>
      </c>
      <c r="F87" s="9" t="s">
        <v>879</v>
      </c>
      <c r="G87" s="9" t="s">
        <v>880</v>
      </c>
      <c r="H87" s="9" t="s">
        <v>756</v>
      </c>
      <c r="I87" s="10">
        <v>656.2</v>
      </c>
      <c r="J87" s="9" t="s">
        <v>904</v>
      </c>
      <c r="L87" s="11">
        <v>1</v>
      </c>
      <c r="S87" t="s">
        <v>141</v>
      </c>
    </row>
    <row r="88" spans="5:19" ht="12.75">
      <c r="E88" s="7" t="s">
        <v>888</v>
      </c>
      <c r="S88" t="s">
        <v>142</v>
      </c>
    </row>
    <row r="89" ht="12.75">
      <c r="S89" t="s">
        <v>143</v>
      </c>
    </row>
    <row r="90" ht="12.75">
      <c r="S90" t="s">
        <v>144</v>
      </c>
    </row>
    <row r="91" ht="12.75">
      <c r="S91" t="s">
        <v>145</v>
      </c>
    </row>
    <row r="92" ht="12.75">
      <c r="S92" t="s">
        <v>146</v>
      </c>
    </row>
    <row r="93" ht="12.75">
      <c r="S93" t="s">
        <v>825</v>
      </c>
    </row>
    <row r="95" spans="2:17" s="16" customFormat="1" ht="12.75">
      <c r="B95" s="32"/>
      <c r="C95" s="32"/>
      <c r="D95" s="17"/>
      <c r="E95" s="26"/>
      <c r="F95" s="17"/>
      <c r="G95" s="17"/>
      <c r="H95" s="17"/>
      <c r="I95" s="18"/>
      <c r="J95" s="17"/>
      <c r="K95" s="19"/>
      <c r="L95" s="19"/>
      <c r="M95" s="17"/>
      <c r="N95" s="19"/>
      <c r="O95" s="19"/>
      <c r="P95" s="20"/>
      <c r="Q95" s="19"/>
    </row>
    <row r="97" spans="1:19" ht="12.75">
      <c r="A97" t="s">
        <v>877</v>
      </c>
      <c r="B97" s="30">
        <v>1</v>
      </c>
      <c r="C97" s="30">
        <v>5</v>
      </c>
      <c r="D97" s="9" t="s">
        <v>147</v>
      </c>
      <c r="E97" s="7" t="s">
        <v>148</v>
      </c>
      <c r="F97" s="9" t="s">
        <v>879</v>
      </c>
      <c r="G97" s="9" t="s">
        <v>880</v>
      </c>
      <c r="H97" s="9" t="s">
        <v>756</v>
      </c>
      <c r="I97" s="10">
        <v>6881.4</v>
      </c>
      <c r="J97" s="9" t="s">
        <v>149</v>
      </c>
      <c r="L97" s="11">
        <v>1</v>
      </c>
      <c r="M97" s="9" t="s">
        <v>150</v>
      </c>
      <c r="N97" s="11">
        <v>160000</v>
      </c>
      <c r="O97" s="11">
        <v>205000</v>
      </c>
      <c r="P97" s="15">
        <v>0.4</v>
      </c>
      <c r="Q97" s="11">
        <f>O97*P97</f>
        <v>82000</v>
      </c>
      <c r="R97" t="s">
        <v>749</v>
      </c>
      <c r="S97" t="s">
        <v>151</v>
      </c>
    </row>
    <row r="98" spans="5:19" ht="12.75">
      <c r="E98" s="7" t="s">
        <v>152</v>
      </c>
      <c r="J98" s="9" t="s">
        <v>153</v>
      </c>
      <c r="M98" s="9" t="s">
        <v>814</v>
      </c>
      <c r="R98" t="s">
        <v>154</v>
      </c>
      <c r="S98" t="s">
        <v>155</v>
      </c>
    </row>
    <row r="99" spans="18:19" ht="12.75">
      <c r="R99" t="s">
        <v>156</v>
      </c>
      <c r="S99" t="s">
        <v>157</v>
      </c>
    </row>
    <row r="100" spans="18:19" ht="12.75">
      <c r="R100" t="s">
        <v>158</v>
      </c>
      <c r="S100" t="s">
        <v>159</v>
      </c>
    </row>
    <row r="101" spans="18:19" ht="12.75">
      <c r="R101" t="s">
        <v>160</v>
      </c>
      <c r="S101" t="s">
        <v>161</v>
      </c>
    </row>
    <row r="102" spans="18:19" ht="12.75">
      <c r="R102" t="s">
        <v>162</v>
      </c>
      <c r="S102" t="s">
        <v>163</v>
      </c>
    </row>
    <row r="103" spans="18:19" ht="12.75">
      <c r="R103" t="s">
        <v>164</v>
      </c>
      <c r="S103" t="s">
        <v>165</v>
      </c>
    </row>
    <row r="104" spans="18:19" ht="12.75">
      <c r="R104" t="s">
        <v>166</v>
      </c>
      <c r="S104" t="s">
        <v>825</v>
      </c>
    </row>
    <row r="106" spans="2:17" s="16" customFormat="1" ht="12.75">
      <c r="B106" s="32"/>
      <c r="C106" s="32"/>
      <c r="D106" s="17"/>
      <c r="E106" s="26"/>
      <c r="F106" s="17"/>
      <c r="G106" s="17"/>
      <c r="H106" s="17"/>
      <c r="I106" s="18"/>
      <c r="J106" s="17"/>
      <c r="K106" s="19"/>
      <c r="L106" s="19"/>
      <c r="M106" s="17"/>
      <c r="N106" s="19"/>
      <c r="O106" s="19"/>
      <c r="P106" s="20"/>
      <c r="Q106" s="19"/>
    </row>
    <row r="108" spans="1:19" ht="12.75">
      <c r="A108" t="s">
        <v>877</v>
      </c>
      <c r="B108" s="30">
        <v>1</v>
      </c>
      <c r="C108" s="30">
        <v>11</v>
      </c>
      <c r="D108" s="9" t="s">
        <v>167</v>
      </c>
      <c r="E108" s="7" t="s">
        <v>168</v>
      </c>
      <c r="F108" s="9" t="s">
        <v>879</v>
      </c>
      <c r="G108" s="9" t="s">
        <v>880</v>
      </c>
      <c r="H108" s="9" t="s">
        <v>756</v>
      </c>
      <c r="I108" s="10">
        <v>321.3</v>
      </c>
      <c r="J108" s="9" t="s">
        <v>169</v>
      </c>
      <c r="L108" s="11">
        <v>1</v>
      </c>
      <c r="S108" t="s">
        <v>170</v>
      </c>
    </row>
    <row r="109" spans="5:19" ht="12.75">
      <c r="E109" s="7" t="s">
        <v>888</v>
      </c>
      <c r="J109" s="9" t="s">
        <v>835</v>
      </c>
      <c r="S109" t="s">
        <v>171</v>
      </c>
    </row>
    <row r="110" ht="12.75">
      <c r="S110" t="s">
        <v>172</v>
      </c>
    </row>
    <row r="111" ht="12.75">
      <c r="S111" t="s">
        <v>173</v>
      </c>
    </row>
    <row r="112" ht="12.75">
      <c r="S112" t="s">
        <v>174</v>
      </c>
    </row>
    <row r="113" ht="12.75">
      <c r="S113" t="s">
        <v>825</v>
      </c>
    </row>
    <row r="115" spans="2:17" s="16" customFormat="1" ht="12.75">
      <c r="B115" s="32"/>
      <c r="C115" s="32"/>
      <c r="D115" s="17"/>
      <c r="E115" s="26"/>
      <c r="F115" s="17"/>
      <c r="G115" s="17"/>
      <c r="H115" s="17"/>
      <c r="I115" s="18"/>
      <c r="J115" s="17"/>
      <c r="K115" s="19"/>
      <c r="L115" s="19"/>
      <c r="M115" s="17"/>
      <c r="N115" s="19"/>
      <c r="O115" s="19"/>
      <c r="P115" s="20"/>
      <c r="Q115" s="19"/>
    </row>
    <row r="117" spans="1:19" ht="12.75">
      <c r="A117" t="s">
        <v>877</v>
      </c>
      <c r="B117" s="30">
        <v>1</v>
      </c>
      <c r="C117" s="30">
        <v>12</v>
      </c>
      <c r="D117" s="9" t="s">
        <v>175</v>
      </c>
      <c r="E117" s="7" t="s">
        <v>176</v>
      </c>
      <c r="F117" s="9" t="s">
        <v>879</v>
      </c>
      <c r="G117" s="9" t="s">
        <v>880</v>
      </c>
      <c r="H117" s="9" t="s">
        <v>756</v>
      </c>
      <c r="I117" s="10">
        <v>455.5</v>
      </c>
      <c r="J117" s="9" t="s">
        <v>177</v>
      </c>
      <c r="K117" s="11">
        <v>170</v>
      </c>
      <c r="L117" s="11">
        <v>3000</v>
      </c>
      <c r="M117" s="9" t="s">
        <v>758</v>
      </c>
      <c r="S117" t="s">
        <v>178</v>
      </c>
    </row>
    <row r="118" spans="5:19" ht="12.75">
      <c r="E118" s="7" t="s">
        <v>888</v>
      </c>
      <c r="M118" s="9" t="s">
        <v>179</v>
      </c>
      <c r="S118" t="s">
        <v>180</v>
      </c>
    </row>
    <row r="119" spans="13:19" ht="12.75">
      <c r="M119" s="9" t="s">
        <v>751</v>
      </c>
      <c r="S119" t="s">
        <v>181</v>
      </c>
    </row>
    <row r="120" spans="13:19" ht="12.75">
      <c r="M120" s="9" t="s">
        <v>182</v>
      </c>
      <c r="S120" t="s">
        <v>825</v>
      </c>
    </row>
    <row r="122" spans="2:17" s="16" customFormat="1" ht="12.75">
      <c r="B122" s="32"/>
      <c r="C122" s="32"/>
      <c r="D122" s="17"/>
      <c r="E122" s="26"/>
      <c r="F122" s="17"/>
      <c r="G122" s="17"/>
      <c r="H122" s="17"/>
      <c r="I122" s="18"/>
      <c r="J122" s="17"/>
      <c r="K122" s="19"/>
      <c r="L122" s="19"/>
      <c r="M122" s="17"/>
      <c r="N122" s="19"/>
      <c r="O122" s="19"/>
      <c r="P122" s="20"/>
      <c r="Q122" s="19"/>
    </row>
    <row r="124" spans="1:19" ht="12.75">
      <c r="A124" t="s">
        <v>877</v>
      </c>
      <c r="B124" s="30">
        <v>1</v>
      </c>
      <c r="C124" s="30">
        <v>14</v>
      </c>
      <c r="D124" s="9" t="s">
        <v>183</v>
      </c>
      <c r="E124" s="7" t="s">
        <v>184</v>
      </c>
      <c r="F124" s="9" t="s">
        <v>949</v>
      </c>
      <c r="G124" s="9" t="s">
        <v>880</v>
      </c>
      <c r="H124" s="9" t="s">
        <v>756</v>
      </c>
      <c r="I124" s="10">
        <v>808.6</v>
      </c>
      <c r="J124" s="9" t="s">
        <v>904</v>
      </c>
      <c r="L124" s="11">
        <v>1</v>
      </c>
      <c r="N124" s="11">
        <v>1</v>
      </c>
      <c r="O124" s="11">
        <v>4000</v>
      </c>
      <c r="P124" s="15">
        <v>0.1</v>
      </c>
      <c r="Q124" s="11">
        <f>O124*P124</f>
        <v>400</v>
      </c>
      <c r="R124" t="s">
        <v>1259</v>
      </c>
      <c r="S124" t="s">
        <v>185</v>
      </c>
    </row>
    <row r="125" spans="5:19" ht="12.75">
      <c r="E125" s="7" t="s">
        <v>888</v>
      </c>
      <c r="S125" t="s">
        <v>186</v>
      </c>
    </row>
    <row r="126" ht="12.75">
      <c r="S126" t="s">
        <v>187</v>
      </c>
    </row>
    <row r="127" ht="12.75">
      <c r="S127" t="s">
        <v>188</v>
      </c>
    </row>
    <row r="128" ht="12.75">
      <c r="S128" t="s">
        <v>189</v>
      </c>
    </row>
    <row r="129" ht="12.75">
      <c r="S129" t="s">
        <v>190</v>
      </c>
    </row>
    <row r="130" ht="12.75">
      <c r="S130" t="s">
        <v>825</v>
      </c>
    </row>
    <row r="132" spans="2:17" s="16" customFormat="1" ht="12.75">
      <c r="B132" s="32"/>
      <c r="C132" s="32"/>
      <c r="D132" s="17"/>
      <c r="E132" s="26"/>
      <c r="F132" s="17"/>
      <c r="G132" s="17"/>
      <c r="H132" s="17"/>
      <c r="I132" s="18"/>
      <c r="J132" s="17"/>
      <c r="K132" s="19"/>
      <c r="L132" s="19"/>
      <c r="M132" s="17"/>
      <c r="N132" s="19"/>
      <c r="O132" s="19"/>
      <c r="P132" s="20"/>
      <c r="Q132" s="19"/>
    </row>
    <row r="134" spans="1:19" ht="12.75">
      <c r="A134" t="s">
        <v>877</v>
      </c>
      <c r="B134" s="30">
        <v>1</v>
      </c>
      <c r="C134" s="30">
        <v>16</v>
      </c>
      <c r="D134" s="9" t="s">
        <v>191</v>
      </c>
      <c r="E134" s="7" t="s">
        <v>192</v>
      </c>
      <c r="F134" s="9" t="s">
        <v>949</v>
      </c>
      <c r="G134" s="9" t="s">
        <v>880</v>
      </c>
      <c r="H134" s="9" t="s">
        <v>756</v>
      </c>
      <c r="I134" s="10">
        <v>3018.4</v>
      </c>
      <c r="J134" s="9" t="s">
        <v>881</v>
      </c>
      <c r="L134" s="11">
        <v>1</v>
      </c>
      <c r="M134" s="9" t="s">
        <v>950</v>
      </c>
      <c r="N134" s="11">
        <v>90000</v>
      </c>
      <c r="O134" s="11">
        <v>115000</v>
      </c>
      <c r="P134" s="15">
        <v>0.4</v>
      </c>
      <c r="Q134" s="11">
        <f>O134*P134</f>
        <v>46000</v>
      </c>
      <c r="R134" t="s">
        <v>983</v>
      </c>
      <c r="S134" t="s">
        <v>193</v>
      </c>
    </row>
    <row r="135" spans="5:19" ht="12.75">
      <c r="E135" s="7" t="s">
        <v>888</v>
      </c>
      <c r="J135" s="9" t="s">
        <v>904</v>
      </c>
      <c r="M135" s="9" t="s">
        <v>953</v>
      </c>
      <c r="R135" t="s">
        <v>886</v>
      </c>
      <c r="S135" t="s">
        <v>194</v>
      </c>
    </row>
    <row r="136" spans="18:19" ht="12.75">
      <c r="R136" t="s">
        <v>195</v>
      </c>
      <c r="S136" t="s">
        <v>196</v>
      </c>
    </row>
    <row r="137" ht="12.75">
      <c r="S137" t="s">
        <v>825</v>
      </c>
    </row>
    <row r="138" ht="12.75">
      <c r="S138" t="s">
        <v>197</v>
      </c>
    </row>
    <row r="139" ht="12.75">
      <c r="S139" t="s">
        <v>198</v>
      </c>
    </row>
    <row r="140" ht="12.75">
      <c r="S140" t="s">
        <v>199</v>
      </c>
    </row>
    <row r="141" ht="12.75">
      <c r="S141" t="s">
        <v>200</v>
      </c>
    </row>
    <row r="143" spans="2:17" s="16" customFormat="1" ht="12.75">
      <c r="B143" s="32"/>
      <c r="C143" s="32"/>
      <c r="D143" s="17"/>
      <c r="E143" s="26"/>
      <c r="F143" s="17"/>
      <c r="G143" s="17"/>
      <c r="H143" s="17"/>
      <c r="I143" s="18"/>
      <c r="J143" s="17"/>
      <c r="K143" s="19"/>
      <c r="L143" s="19"/>
      <c r="M143" s="17"/>
      <c r="N143" s="19"/>
      <c r="O143" s="19"/>
      <c r="P143" s="20"/>
      <c r="Q143" s="19"/>
    </row>
    <row r="145" spans="1:19" ht="12.75">
      <c r="A145" t="s">
        <v>877</v>
      </c>
      <c r="B145" s="30">
        <v>1</v>
      </c>
      <c r="C145" s="30">
        <v>17</v>
      </c>
      <c r="D145" s="9" t="s">
        <v>746</v>
      </c>
      <c r="E145" s="7" t="s">
        <v>201</v>
      </c>
      <c r="F145" s="9" t="s">
        <v>949</v>
      </c>
      <c r="G145" s="9" t="s">
        <v>880</v>
      </c>
      <c r="H145" s="9" t="s">
        <v>756</v>
      </c>
      <c r="I145" s="10">
        <v>1866</v>
      </c>
      <c r="J145" s="9" t="s">
        <v>881</v>
      </c>
      <c r="L145" s="11">
        <v>58000</v>
      </c>
      <c r="M145" s="9" t="s">
        <v>950</v>
      </c>
      <c r="N145" s="11">
        <v>58000</v>
      </c>
      <c r="O145" s="11">
        <v>80000</v>
      </c>
      <c r="P145" s="15">
        <v>0.4</v>
      </c>
      <c r="Q145" s="11">
        <f>O145*P145</f>
        <v>32000</v>
      </c>
      <c r="R145" t="s">
        <v>983</v>
      </c>
      <c r="S145" t="s">
        <v>202</v>
      </c>
    </row>
    <row r="146" spans="5:19" ht="12.75">
      <c r="E146" s="7" t="s">
        <v>888</v>
      </c>
      <c r="M146" s="9" t="s">
        <v>953</v>
      </c>
      <c r="R146" t="s">
        <v>898</v>
      </c>
      <c r="S146" t="s">
        <v>203</v>
      </c>
    </row>
    <row r="147" spans="18:19" ht="12.75">
      <c r="R147" t="s">
        <v>195</v>
      </c>
      <c r="S147" t="s">
        <v>825</v>
      </c>
    </row>
    <row r="149" spans="2:17" s="16" customFormat="1" ht="12.75">
      <c r="B149" s="32"/>
      <c r="C149" s="32"/>
      <c r="D149" s="17"/>
      <c r="E149" s="26"/>
      <c r="F149" s="17"/>
      <c r="G149" s="17"/>
      <c r="H149" s="17"/>
      <c r="I149" s="18"/>
      <c r="J149" s="17"/>
      <c r="K149" s="19"/>
      <c r="L149" s="19"/>
      <c r="M149" s="17"/>
      <c r="N149" s="19"/>
      <c r="O149" s="19"/>
      <c r="P149" s="20"/>
      <c r="Q149" s="19"/>
    </row>
    <row r="151" spans="1:19" ht="12.75">
      <c r="A151" t="s">
        <v>877</v>
      </c>
      <c r="B151" s="30">
        <v>1</v>
      </c>
      <c r="C151" s="30">
        <v>18</v>
      </c>
      <c r="D151" s="9" t="s">
        <v>746</v>
      </c>
      <c r="E151" s="7" t="s">
        <v>204</v>
      </c>
      <c r="F151" s="9" t="s">
        <v>879</v>
      </c>
      <c r="G151" s="9" t="s">
        <v>880</v>
      </c>
      <c r="H151" s="9" t="s">
        <v>756</v>
      </c>
      <c r="I151" s="10">
        <v>315.8</v>
      </c>
      <c r="J151" s="9" t="s">
        <v>881</v>
      </c>
      <c r="L151" s="11">
        <v>10000</v>
      </c>
      <c r="M151" s="9" t="s">
        <v>950</v>
      </c>
      <c r="N151" s="11">
        <v>10000</v>
      </c>
      <c r="O151" s="11">
        <v>15000</v>
      </c>
      <c r="P151" s="15">
        <v>0.4</v>
      </c>
      <c r="Q151" s="11">
        <f>O151*P151</f>
        <v>6000</v>
      </c>
      <c r="R151" t="s">
        <v>983</v>
      </c>
      <c r="S151" t="s">
        <v>205</v>
      </c>
    </row>
    <row r="152" spans="5:19" ht="12.75">
      <c r="E152" s="7" t="s">
        <v>888</v>
      </c>
      <c r="M152" s="9" t="s">
        <v>953</v>
      </c>
      <c r="R152" t="s">
        <v>206</v>
      </c>
      <c r="S152" t="s">
        <v>207</v>
      </c>
    </row>
    <row r="153" spans="18:19" ht="12.75">
      <c r="R153" t="s">
        <v>208</v>
      </c>
      <c r="S153" t="s">
        <v>209</v>
      </c>
    </row>
    <row r="154" spans="18:19" ht="12.75">
      <c r="R154" t="s">
        <v>210</v>
      </c>
      <c r="S154" t="s">
        <v>211</v>
      </c>
    </row>
    <row r="155" spans="18:19" ht="12.75">
      <c r="R155" t="s">
        <v>212</v>
      </c>
      <c r="S155" t="s">
        <v>825</v>
      </c>
    </row>
    <row r="157" spans="2:17" s="16" customFormat="1" ht="12.75">
      <c r="B157" s="32"/>
      <c r="C157" s="32"/>
      <c r="D157" s="17"/>
      <c r="E157" s="26"/>
      <c r="F157" s="17"/>
      <c r="G157" s="17"/>
      <c r="H157" s="17"/>
      <c r="I157" s="18"/>
      <c r="J157" s="17"/>
      <c r="K157" s="19"/>
      <c r="L157" s="19"/>
      <c r="M157" s="17"/>
      <c r="N157" s="19"/>
      <c r="O157" s="19"/>
      <c r="P157" s="20"/>
      <c r="Q157" s="19"/>
    </row>
    <row r="159" spans="1:19" ht="12.75">
      <c r="A159" t="s">
        <v>877</v>
      </c>
      <c r="B159" s="30">
        <v>1</v>
      </c>
      <c r="C159" s="30">
        <v>19</v>
      </c>
      <c r="D159" s="9" t="s">
        <v>746</v>
      </c>
      <c r="E159" s="7" t="s">
        <v>213</v>
      </c>
      <c r="F159" s="9" t="s">
        <v>879</v>
      </c>
      <c r="G159" s="9" t="s">
        <v>880</v>
      </c>
      <c r="H159" s="9" t="s">
        <v>756</v>
      </c>
      <c r="I159" s="10">
        <v>1585.3</v>
      </c>
      <c r="J159" s="9" t="s">
        <v>881</v>
      </c>
      <c r="L159" s="11">
        <v>50000</v>
      </c>
      <c r="M159" s="9" t="s">
        <v>950</v>
      </c>
      <c r="N159" s="11">
        <v>50000</v>
      </c>
      <c r="O159" s="11">
        <v>70000</v>
      </c>
      <c r="P159" s="15">
        <v>0.4</v>
      </c>
      <c r="Q159" s="11">
        <f>O159*P159</f>
        <v>28000</v>
      </c>
      <c r="R159" t="s">
        <v>983</v>
      </c>
      <c r="S159" t="s">
        <v>214</v>
      </c>
    </row>
    <row r="160" spans="5:19" ht="12.75">
      <c r="E160" s="7" t="s">
        <v>215</v>
      </c>
      <c r="M160" s="9" t="s">
        <v>953</v>
      </c>
      <c r="R160" t="s">
        <v>898</v>
      </c>
      <c r="S160" t="s">
        <v>211</v>
      </c>
    </row>
    <row r="161" spans="5:19" ht="12.75">
      <c r="E161" s="7" t="s">
        <v>888</v>
      </c>
      <c r="R161" t="s">
        <v>195</v>
      </c>
      <c r="S161" t="s">
        <v>203</v>
      </c>
    </row>
    <row r="162" ht="12.75">
      <c r="S162" t="s">
        <v>825</v>
      </c>
    </row>
    <row r="164" spans="2:17" s="16" customFormat="1" ht="12.75">
      <c r="B164" s="32"/>
      <c r="C164" s="32"/>
      <c r="D164" s="17"/>
      <c r="E164" s="26"/>
      <c r="F164" s="17"/>
      <c r="G164" s="17"/>
      <c r="H164" s="17"/>
      <c r="I164" s="18"/>
      <c r="J164" s="17"/>
      <c r="K164" s="19"/>
      <c r="L164" s="19"/>
      <c r="M164" s="17"/>
      <c r="N164" s="19"/>
      <c r="O164" s="19"/>
      <c r="P164" s="20"/>
      <c r="Q164" s="19"/>
    </row>
    <row r="166" spans="1:19" ht="12.75">
      <c r="A166" t="s">
        <v>877</v>
      </c>
      <c r="B166" s="30">
        <v>1</v>
      </c>
      <c r="C166" s="30">
        <v>20</v>
      </c>
      <c r="D166" s="9" t="s">
        <v>746</v>
      </c>
      <c r="E166" s="7" t="s">
        <v>216</v>
      </c>
      <c r="F166" s="9" t="s">
        <v>879</v>
      </c>
      <c r="G166" s="9" t="s">
        <v>880</v>
      </c>
      <c r="H166" s="9" t="s">
        <v>756</v>
      </c>
      <c r="I166" s="10">
        <v>2017.9</v>
      </c>
      <c r="J166" s="9" t="s">
        <v>881</v>
      </c>
      <c r="L166" s="11">
        <v>63000</v>
      </c>
      <c r="M166" s="9" t="s">
        <v>950</v>
      </c>
      <c r="N166" s="11">
        <v>63000</v>
      </c>
      <c r="O166" s="11">
        <v>80000</v>
      </c>
      <c r="P166" s="15">
        <v>0.4</v>
      </c>
      <c r="Q166" s="11">
        <f>O166*P166</f>
        <v>32000</v>
      </c>
      <c r="R166" t="s">
        <v>983</v>
      </c>
      <c r="S166" t="s">
        <v>214</v>
      </c>
    </row>
    <row r="167" spans="5:19" ht="12.75">
      <c r="E167" s="7" t="s">
        <v>888</v>
      </c>
      <c r="M167" s="9" t="s">
        <v>953</v>
      </c>
      <c r="R167" t="s">
        <v>217</v>
      </c>
      <c r="S167" t="s">
        <v>211</v>
      </c>
    </row>
    <row r="168" spans="18:19" ht="12.75">
      <c r="R168" t="s">
        <v>195</v>
      </c>
      <c r="S168" t="s">
        <v>203</v>
      </c>
    </row>
    <row r="169" ht="12.75">
      <c r="S169" t="s">
        <v>825</v>
      </c>
    </row>
    <row r="171" spans="2:17" s="16" customFormat="1" ht="12.75">
      <c r="B171" s="32"/>
      <c r="C171" s="32"/>
      <c r="D171" s="17"/>
      <c r="E171" s="26"/>
      <c r="F171" s="17"/>
      <c r="G171" s="17"/>
      <c r="H171" s="17"/>
      <c r="I171" s="18"/>
      <c r="J171" s="17"/>
      <c r="K171" s="19"/>
      <c r="L171" s="19"/>
      <c r="M171" s="17"/>
      <c r="N171" s="19"/>
      <c r="O171" s="19"/>
      <c r="P171" s="20"/>
      <c r="Q171" s="19"/>
    </row>
    <row r="173" spans="1:19" ht="12.75">
      <c r="A173" t="s">
        <v>877</v>
      </c>
      <c r="B173" s="30">
        <v>1</v>
      </c>
      <c r="C173" s="30">
        <v>21</v>
      </c>
      <c r="D173" s="9" t="s">
        <v>746</v>
      </c>
      <c r="E173" s="7" t="s">
        <v>218</v>
      </c>
      <c r="F173" s="9" t="s">
        <v>879</v>
      </c>
      <c r="G173" s="9" t="s">
        <v>880</v>
      </c>
      <c r="H173" s="9" t="s">
        <v>756</v>
      </c>
      <c r="I173" s="10">
        <v>959.4</v>
      </c>
      <c r="J173" s="9" t="s">
        <v>881</v>
      </c>
      <c r="L173" s="11">
        <v>33000</v>
      </c>
      <c r="M173" s="9" t="s">
        <v>950</v>
      </c>
      <c r="N173" s="11">
        <v>33000</v>
      </c>
      <c r="O173" s="11">
        <v>45000</v>
      </c>
      <c r="P173" s="15">
        <v>0.4</v>
      </c>
      <c r="Q173" s="11">
        <f>O173*P173</f>
        <v>18000</v>
      </c>
      <c r="R173" t="s">
        <v>983</v>
      </c>
      <c r="S173" t="s">
        <v>222</v>
      </c>
    </row>
    <row r="174" spans="5:19" ht="12.75">
      <c r="E174" s="7" t="s">
        <v>888</v>
      </c>
      <c r="M174" s="9" t="s">
        <v>953</v>
      </c>
      <c r="S174" t="s">
        <v>211</v>
      </c>
    </row>
    <row r="175" ht="12.75">
      <c r="S175" t="s">
        <v>223</v>
      </c>
    </row>
    <row r="176" ht="12.75">
      <c r="S176" t="s">
        <v>825</v>
      </c>
    </row>
    <row r="178" spans="2:17" s="16" customFormat="1" ht="12.75">
      <c r="B178" s="32"/>
      <c r="C178" s="32"/>
      <c r="D178" s="17"/>
      <c r="E178" s="26"/>
      <c r="F178" s="17"/>
      <c r="G178" s="17"/>
      <c r="H178" s="17"/>
      <c r="I178" s="18"/>
      <c r="J178" s="17"/>
      <c r="K178" s="19"/>
      <c r="L178" s="19"/>
      <c r="M178" s="17"/>
      <c r="N178" s="19"/>
      <c r="O178" s="19"/>
      <c r="P178" s="20"/>
      <c r="Q178" s="19"/>
    </row>
    <row r="180" spans="1:19" ht="12.75">
      <c r="A180" t="s">
        <v>877</v>
      </c>
      <c r="B180" s="30">
        <v>1</v>
      </c>
      <c r="C180" s="30">
        <v>22</v>
      </c>
      <c r="D180" s="9" t="s">
        <v>224</v>
      </c>
      <c r="E180" s="7" t="s">
        <v>225</v>
      </c>
      <c r="F180" s="9" t="s">
        <v>879</v>
      </c>
      <c r="G180" s="9" t="s">
        <v>880</v>
      </c>
      <c r="H180" s="9" t="s">
        <v>756</v>
      </c>
      <c r="I180" s="10">
        <v>2490.8</v>
      </c>
      <c r="J180" s="9" t="s">
        <v>169</v>
      </c>
      <c r="L180" s="11">
        <v>1</v>
      </c>
      <c r="S180" t="s">
        <v>226</v>
      </c>
    </row>
    <row r="181" spans="5:19" ht="12.75">
      <c r="E181" s="7" t="s">
        <v>923</v>
      </c>
      <c r="J181" s="9" t="s">
        <v>227</v>
      </c>
      <c r="S181" t="s">
        <v>228</v>
      </c>
    </row>
    <row r="182" spans="5:19" ht="12.75">
      <c r="E182" s="7" t="s">
        <v>888</v>
      </c>
      <c r="S182" t="s">
        <v>229</v>
      </c>
    </row>
    <row r="183" ht="12.75">
      <c r="S183" t="s">
        <v>230</v>
      </c>
    </row>
    <row r="184" ht="12.75">
      <c r="S184" t="s">
        <v>825</v>
      </c>
    </row>
    <row r="186" spans="2:17" s="16" customFormat="1" ht="12.75">
      <c r="B186" s="32"/>
      <c r="C186" s="32"/>
      <c r="D186" s="17"/>
      <c r="E186" s="26"/>
      <c r="F186" s="17"/>
      <c r="G186" s="17"/>
      <c r="H186" s="17"/>
      <c r="I186" s="18"/>
      <c r="J186" s="17"/>
      <c r="K186" s="19"/>
      <c r="L186" s="19"/>
      <c r="M186" s="17"/>
      <c r="N186" s="19"/>
      <c r="O186" s="19"/>
      <c r="P186" s="20"/>
      <c r="Q186" s="19"/>
    </row>
    <row r="189" spans="1:19" ht="12.75">
      <c r="A189" t="s">
        <v>877</v>
      </c>
      <c r="B189" s="30">
        <v>2</v>
      </c>
      <c r="C189" s="30">
        <v>6</v>
      </c>
      <c r="D189" s="9" t="s">
        <v>251</v>
      </c>
      <c r="E189" s="7" t="s">
        <v>252</v>
      </c>
      <c r="F189" s="9" t="s">
        <v>964</v>
      </c>
      <c r="G189" s="9" t="s">
        <v>965</v>
      </c>
      <c r="H189" s="9" t="s">
        <v>756</v>
      </c>
      <c r="I189" s="10">
        <v>500.8</v>
      </c>
      <c r="J189" s="9" t="s">
        <v>966</v>
      </c>
      <c r="L189" s="11">
        <v>1</v>
      </c>
      <c r="N189" s="11">
        <v>15000</v>
      </c>
      <c r="O189" s="11">
        <v>25000</v>
      </c>
      <c r="P189" s="15">
        <v>0.3</v>
      </c>
      <c r="Q189" s="11">
        <f>O189*P189</f>
        <v>7500</v>
      </c>
      <c r="R189" t="s">
        <v>253</v>
      </c>
      <c r="S189" t="s">
        <v>254</v>
      </c>
    </row>
    <row r="190" spans="5:19" ht="12.75">
      <c r="E190" s="7" t="s">
        <v>240</v>
      </c>
      <c r="J190" s="9" t="s">
        <v>969</v>
      </c>
      <c r="R190" t="s">
        <v>255</v>
      </c>
      <c r="S190" t="s">
        <v>256</v>
      </c>
    </row>
    <row r="191" spans="5:19" ht="12.75">
      <c r="E191" s="7" t="s">
        <v>888</v>
      </c>
      <c r="S191" t="s">
        <v>257</v>
      </c>
    </row>
    <row r="192" ht="12.75">
      <c r="S192" t="s">
        <v>258</v>
      </c>
    </row>
    <row r="193" ht="12.75">
      <c r="S193" t="s">
        <v>259</v>
      </c>
    </row>
    <row r="194" ht="12.75">
      <c r="S194" t="s">
        <v>825</v>
      </c>
    </row>
    <row r="196" spans="2:17" s="16" customFormat="1" ht="12.75">
      <c r="B196" s="32"/>
      <c r="C196" s="32"/>
      <c r="D196" s="17"/>
      <c r="E196" s="26"/>
      <c r="F196" s="17"/>
      <c r="G196" s="17"/>
      <c r="H196" s="17"/>
      <c r="I196" s="18"/>
      <c r="J196" s="17"/>
      <c r="K196" s="19"/>
      <c r="L196" s="19"/>
      <c r="M196" s="17"/>
      <c r="N196" s="19"/>
      <c r="O196" s="19"/>
      <c r="P196" s="20"/>
      <c r="Q196" s="19"/>
    </row>
    <row r="198" spans="1:19" ht="12.75">
      <c r="A198" t="s">
        <v>877</v>
      </c>
      <c r="B198" s="30">
        <v>2</v>
      </c>
      <c r="C198" s="30">
        <v>7</v>
      </c>
      <c r="D198" s="9" t="s">
        <v>260</v>
      </c>
      <c r="E198" s="7" t="s">
        <v>261</v>
      </c>
      <c r="F198" s="9" t="s">
        <v>949</v>
      </c>
      <c r="G198" s="9" t="s">
        <v>965</v>
      </c>
      <c r="H198" s="9" t="s">
        <v>756</v>
      </c>
      <c r="I198" s="10">
        <v>434.4</v>
      </c>
      <c r="J198" s="9" t="s">
        <v>966</v>
      </c>
      <c r="L198" s="11">
        <v>1</v>
      </c>
      <c r="S198" t="s">
        <v>262</v>
      </c>
    </row>
    <row r="199" spans="5:19" ht="12.75">
      <c r="E199" s="7" t="s">
        <v>888</v>
      </c>
      <c r="J199" s="9" t="s">
        <v>969</v>
      </c>
      <c r="S199" t="s">
        <v>263</v>
      </c>
    </row>
    <row r="200" ht="12.75">
      <c r="S200" t="s">
        <v>264</v>
      </c>
    </row>
    <row r="201" ht="12.75">
      <c r="S201" t="s">
        <v>265</v>
      </c>
    </row>
    <row r="202" ht="12.75">
      <c r="S202" t="s">
        <v>825</v>
      </c>
    </row>
    <row r="204" spans="2:17" s="16" customFormat="1" ht="12.75">
      <c r="B204" s="32"/>
      <c r="C204" s="32"/>
      <c r="D204" s="17"/>
      <c r="E204" s="26"/>
      <c r="F204" s="17"/>
      <c r="G204" s="17"/>
      <c r="H204" s="17"/>
      <c r="I204" s="18"/>
      <c r="J204" s="17"/>
      <c r="K204" s="19"/>
      <c r="L204" s="19"/>
      <c r="M204" s="17"/>
      <c r="N204" s="19"/>
      <c r="O204" s="19"/>
      <c r="P204" s="20"/>
      <c r="Q204" s="19"/>
    </row>
    <row r="206" spans="1:19" ht="12.75">
      <c r="A206" t="s">
        <v>877</v>
      </c>
      <c r="B206" s="30">
        <v>2</v>
      </c>
      <c r="C206" s="30">
        <v>8</v>
      </c>
      <c r="D206" s="9" t="s">
        <v>266</v>
      </c>
      <c r="E206" s="7" t="s">
        <v>267</v>
      </c>
      <c r="F206" s="9" t="s">
        <v>949</v>
      </c>
      <c r="G206" s="9" t="s">
        <v>965</v>
      </c>
      <c r="H206" s="9" t="s">
        <v>756</v>
      </c>
      <c r="I206" s="10">
        <v>834</v>
      </c>
      <c r="J206" s="9" t="s">
        <v>268</v>
      </c>
      <c r="L206" s="11">
        <v>1</v>
      </c>
      <c r="R206" t="s">
        <v>269</v>
      </c>
      <c r="S206" t="s">
        <v>270</v>
      </c>
    </row>
    <row r="207" spans="5:19" ht="12.75">
      <c r="E207" s="7" t="s">
        <v>888</v>
      </c>
      <c r="J207" s="9" t="s">
        <v>1038</v>
      </c>
      <c r="R207" t="s">
        <v>271</v>
      </c>
      <c r="S207" t="s">
        <v>272</v>
      </c>
    </row>
    <row r="208" ht="12.75">
      <c r="S208" t="s">
        <v>273</v>
      </c>
    </row>
    <row r="209" ht="12.75">
      <c r="S209" t="s">
        <v>274</v>
      </c>
    </row>
    <row r="210" ht="12.75">
      <c r="S210" t="s">
        <v>825</v>
      </c>
    </row>
    <row r="212" spans="2:17" s="16" customFormat="1" ht="12.75">
      <c r="B212" s="32"/>
      <c r="C212" s="32"/>
      <c r="D212" s="17"/>
      <c r="E212" s="26"/>
      <c r="F212" s="17"/>
      <c r="G212" s="17"/>
      <c r="H212" s="17"/>
      <c r="I212" s="18"/>
      <c r="J212" s="17"/>
      <c r="K212" s="19"/>
      <c r="L212" s="19"/>
      <c r="M212" s="17"/>
      <c r="N212" s="19"/>
      <c r="O212" s="19"/>
      <c r="P212" s="20"/>
      <c r="Q212" s="19"/>
    </row>
    <row r="214" spans="1:19" ht="12.75">
      <c r="A214" t="s">
        <v>877</v>
      </c>
      <c r="B214" s="30">
        <v>2</v>
      </c>
      <c r="C214" s="30">
        <v>10</v>
      </c>
      <c r="D214" s="9" t="s">
        <v>275</v>
      </c>
      <c r="E214" s="7" t="s">
        <v>276</v>
      </c>
      <c r="F214" s="9" t="s">
        <v>982</v>
      </c>
      <c r="G214" s="9" t="s">
        <v>965</v>
      </c>
      <c r="H214" s="9" t="s">
        <v>756</v>
      </c>
      <c r="I214" s="10">
        <v>602.5</v>
      </c>
      <c r="J214" s="9" t="s">
        <v>1154</v>
      </c>
      <c r="L214" s="11">
        <v>1</v>
      </c>
      <c r="S214" t="s">
        <v>277</v>
      </c>
    </row>
    <row r="215" spans="5:19" ht="12.75">
      <c r="E215" s="7" t="s">
        <v>278</v>
      </c>
      <c r="S215" t="s">
        <v>279</v>
      </c>
    </row>
    <row r="216" spans="5:19" ht="12.75">
      <c r="E216" s="7" t="s">
        <v>888</v>
      </c>
      <c r="S216" t="s">
        <v>280</v>
      </c>
    </row>
    <row r="217" ht="12.75">
      <c r="S217" t="s">
        <v>825</v>
      </c>
    </row>
    <row r="219" spans="2:17" s="16" customFormat="1" ht="12.75">
      <c r="B219" s="32"/>
      <c r="C219" s="32"/>
      <c r="D219" s="17"/>
      <c r="E219" s="26"/>
      <c r="F219" s="17"/>
      <c r="G219" s="17"/>
      <c r="H219" s="17"/>
      <c r="I219" s="18"/>
      <c r="J219" s="17"/>
      <c r="K219" s="19"/>
      <c r="L219" s="19"/>
      <c r="M219" s="17"/>
      <c r="N219" s="19"/>
      <c r="O219" s="19"/>
      <c r="P219" s="20"/>
      <c r="Q219" s="19"/>
    </row>
    <row r="221" spans="1:19" ht="12.75">
      <c r="A221" t="s">
        <v>877</v>
      </c>
      <c r="B221" s="30">
        <v>3</v>
      </c>
      <c r="C221" s="30">
        <v>1</v>
      </c>
      <c r="D221" s="9" t="s">
        <v>281</v>
      </c>
      <c r="E221" s="7" t="s">
        <v>282</v>
      </c>
      <c r="F221" s="9" t="s">
        <v>283</v>
      </c>
      <c r="G221" s="9" t="s">
        <v>992</v>
      </c>
      <c r="H221" s="9" t="s">
        <v>756</v>
      </c>
      <c r="I221" s="10">
        <v>955.4</v>
      </c>
      <c r="J221" s="9" t="s">
        <v>1038</v>
      </c>
      <c r="L221" s="11">
        <v>35000</v>
      </c>
      <c r="M221" s="9" t="s">
        <v>284</v>
      </c>
      <c r="N221" s="11">
        <v>35000</v>
      </c>
      <c r="O221" s="11">
        <v>50000</v>
      </c>
      <c r="P221" s="15">
        <v>0.1</v>
      </c>
      <c r="Q221" s="11">
        <f>O221*P221</f>
        <v>5000</v>
      </c>
      <c r="R221" t="s">
        <v>285</v>
      </c>
      <c r="S221" t="s">
        <v>286</v>
      </c>
    </row>
    <row r="222" spans="5:19" ht="12.75">
      <c r="E222" s="7" t="s">
        <v>287</v>
      </c>
      <c r="F222" s="9" t="s">
        <v>288</v>
      </c>
      <c r="J222" s="9" t="s">
        <v>289</v>
      </c>
      <c r="M222" s="9" t="s">
        <v>953</v>
      </c>
      <c r="R222" t="s">
        <v>847</v>
      </c>
      <c r="S222" t="s">
        <v>290</v>
      </c>
    </row>
    <row r="223" spans="5:19" ht="12.75">
      <c r="E223" s="7" t="s">
        <v>877</v>
      </c>
      <c r="S223" t="s">
        <v>291</v>
      </c>
    </row>
    <row r="224" ht="12.75">
      <c r="S224" t="s">
        <v>292</v>
      </c>
    </row>
    <row r="225" ht="12.75">
      <c r="S225" t="s">
        <v>293</v>
      </c>
    </row>
    <row r="226" ht="12.75">
      <c r="S226" t="s">
        <v>294</v>
      </c>
    </row>
    <row r="227" ht="12.75">
      <c r="S227" t="s">
        <v>295</v>
      </c>
    </row>
    <row r="228" ht="12.75">
      <c r="S228" t="s">
        <v>296</v>
      </c>
    </row>
    <row r="229" ht="12.75">
      <c r="S229" t="s">
        <v>825</v>
      </c>
    </row>
    <row r="231" spans="2:17" s="16" customFormat="1" ht="12.75">
      <c r="B231" s="32"/>
      <c r="C231" s="32"/>
      <c r="D231" s="17"/>
      <c r="E231" s="26"/>
      <c r="F231" s="17"/>
      <c r="G231" s="17"/>
      <c r="H231" s="17"/>
      <c r="I231" s="18"/>
      <c r="J231" s="17"/>
      <c r="K231" s="19"/>
      <c r="L231" s="19"/>
      <c r="M231" s="17"/>
      <c r="N231" s="19"/>
      <c r="O231" s="19"/>
      <c r="P231" s="20"/>
      <c r="Q231" s="19"/>
    </row>
    <row r="233" spans="1:19" ht="12.75">
      <c r="A233" t="s">
        <v>877</v>
      </c>
      <c r="B233" s="30">
        <v>3</v>
      </c>
      <c r="C233" s="30">
        <v>2</v>
      </c>
      <c r="D233" s="9" t="s">
        <v>297</v>
      </c>
      <c r="E233" s="7" t="s">
        <v>298</v>
      </c>
      <c r="F233" s="9" t="s">
        <v>283</v>
      </c>
      <c r="G233" s="9" t="s">
        <v>992</v>
      </c>
      <c r="H233" s="9" t="s">
        <v>756</v>
      </c>
      <c r="I233" s="10">
        <v>781.5</v>
      </c>
      <c r="J233" s="9" t="s">
        <v>1038</v>
      </c>
      <c r="K233" s="11">
        <v>80</v>
      </c>
      <c r="L233" s="11">
        <v>30000</v>
      </c>
      <c r="M233" s="9" t="s">
        <v>284</v>
      </c>
      <c r="N233" s="11">
        <v>30000</v>
      </c>
      <c r="O233" s="11">
        <v>40000</v>
      </c>
      <c r="P233" s="15">
        <v>0.1</v>
      </c>
      <c r="Q233" s="11">
        <f>O233*P233</f>
        <v>4000</v>
      </c>
      <c r="R233" t="s">
        <v>983</v>
      </c>
      <c r="S233" t="s">
        <v>286</v>
      </c>
    </row>
    <row r="234" spans="5:19" ht="12.75">
      <c r="E234" s="7" t="s">
        <v>877</v>
      </c>
      <c r="F234" s="9" t="s">
        <v>288</v>
      </c>
      <c r="J234" s="9" t="s">
        <v>289</v>
      </c>
      <c r="M234" s="9" t="s">
        <v>953</v>
      </c>
      <c r="S234" t="s">
        <v>290</v>
      </c>
    </row>
    <row r="235" spans="13:19" ht="12.75">
      <c r="M235" s="9" t="s">
        <v>299</v>
      </c>
      <c r="S235" t="s">
        <v>291</v>
      </c>
    </row>
    <row r="236" spans="13:19" ht="12.75">
      <c r="M236" s="9" t="s">
        <v>300</v>
      </c>
      <c r="S236" t="s">
        <v>292</v>
      </c>
    </row>
    <row r="237" spans="13:19" ht="12.75">
      <c r="M237" s="9" t="s">
        <v>301</v>
      </c>
      <c r="S237" t="s">
        <v>302</v>
      </c>
    </row>
    <row r="238" ht="12.75">
      <c r="S238" t="s">
        <v>294</v>
      </c>
    </row>
    <row r="239" ht="12.75">
      <c r="S239" t="s">
        <v>303</v>
      </c>
    </row>
    <row r="240" ht="12.75">
      <c r="S240" t="s">
        <v>304</v>
      </c>
    </row>
    <row r="241" ht="12.75">
      <c r="S241" t="s">
        <v>305</v>
      </c>
    </row>
    <row r="242" ht="12.75">
      <c r="S242" t="s">
        <v>306</v>
      </c>
    </row>
    <row r="243" ht="12.75">
      <c r="S243" t="s">
        <v>825</v>
      </c>
    </row>
    <row r="245" spans="2:17" s="16" customFormat="1" ht="12.75">
      <c r="B245" s="32"/>
      <c r="C245" s="32"/>
      <c r="D245" s="17"/>
      <c r="E245" s="26"/>
      <c r="F245" s="17"/>
      <c r="G245" s="17"/>
      <c r="H245" s="17"/>
      <c r="I245" s="18"/>
      <c r="J245" s="17"/>
      <c r="K245" s="19"/>
      <c r="L245" s="19"/>
      <c r="M245" s="17"/>
      <c r="N245" s="19"/>
      <c r="O245" s="19"/>
      <c r="P245" s="20"/>
      <c r="Q245" s="19"/>
    </row>
    <row r="247" spans="1:19" ht="12.75">
      <c r="A247" t="s">
        <v>877</v>
      </c>
      <c r="B247" s="30">
        <v>3</v>
      </c>
      <c r="C247" s="30">
        <v>3</v>
      </c>
      <c r="D247" s="9" t="s">
        <v>307</v>
      </c>
      <c r="E247" s="7" t="s">
        <v>308</v>
      </c>
      <c r="F247" s="9" t="s">
        <v>283</v>
      </c>
      <c r="G247" s="9" t="s">
        <v>992</v>
      </c>
      <c r="H247" s="9" t="s">
        <v>756</v>
      </c>
      <c r="I247" s="10">
        <v>400.2</v>
      </c>
      <c r="J247" s="9" t="s">
        <v>1038</v>
      </c>
      <c r="L247" s="11">
        <v>15000</v>
      </c>
      <c r="M247" s="9" t="s">
        <v>284</v>
      </c>
      <c r="N247" s="11">
        <v>15000</v>
      </c>
      <c r="O247" s="11">
        <v>20000</v>
      </c>
      <c r="P247" s="15">
        <v>0.1</v>
      </c>
      <c r="Q247" s="11">
        <f>O247*P247</f>
        <v>2000</v>
      </c>
      <c r="R247" t="s">
        <v>309</v>
      </c>
      <c r="S247" t="s">
        <v>286</v>
      </c>
    </row>
    <row r="248" spans="5:19" ht="12.75">
      <c r="E248" s="7" t="s">
        <v>877</v>
      </c>
      <c r="F248" s="9" t="s">
        <v>288</v>
      </c>
      <c r="J248" s="9" t="s">
        <v>289</v>
      </c>
      <c r="M248" s="9" t="s">
        <v>953</v>
      </c>
      <c r="R248" t="s">
        <v>847</v>
      </c>
      <c r="S248" t="s">
        <v>290</v>
      </c>
    </row>
    <row r="249" ht="12.75">
      <c r="S249" t="s">
        <v>291</v>
      </c>
    </row>
    <row r="250" ht="12.75">
      <c r="S250" t="s">
        <v>292</v>
      </c>
    </row>
    <row r="251" ht="12.75">
      <c r="S251" t="s">
        <v>293</v>
      </c>
    </row>
    <row r="252" ht="12.75">
      <c r="S252" t="s">
        <v>294</v>
      </c>
    </row>
    <row r="253" ht="12.75">
      <c r="S253" t="s">
        <v>295</v>
      </c>
    </row>
    <row r="254" ht="12.75">
      <c r="S254" t="s">
        <v>310</v>
      </c>
    </row>
    <row r="255" ht="12.75">
      <c r="S255" t="s">
        <v>825</v>
      </c>
    </row>
    <row r="257" spans="2:17" s="16" customFormat="1" ht="12.75">
      <c r="B257" s="32"/>
      <c r="C257" s="32"/>
      <c r="D257" s="17"/>
      <c r="E257" s="26"/>
      <c r="F257" s="17"/>
      <c r="G257" s="17"/>
      <c r="H257" s="17"/>
      <c r="I257" s="18"/>
      <c r="J257" s="17"/>
      <c r="K257" s="19"/>
      <c r="L257" s="19"/>
      <c r="M257" s="17"/>
      <c r="N257" s="19"/>
      <c r="O257" s="19"/>
      <c r="P257" s="20"/>
      <c r="Q257" s="19"/>
    </row>
    <row r="259" spans="1:19" ht="12.75">
      <c r="A259" t="s">
        <v>877</v>
      </c>
      <c r="B259" s="30">
        <v>3</v>
      </c>
      <c r="C259" s="30">
        <v>4</v>
      </c>
      <c r="D259" s="9" t="s">
        <v>311</v>
      </c>
      <c r="E259" s="7" t="s">
        <v>312</v>
      </c>
      <c r="F259" s="9" t="s">
        <v>283</v>
      </c>
      <c r="G259" s="9" t="s">
        <v>992</v>
      </c>
      <c r="H259" s="9" t="s">
        <v>756</v>
      </c>
      <c r="I259" s="10">
        <v>586.4</v>
      </c>
      <c r="J259" s="9" t="s">
        <v>1038</v>
      </c>
      <c r="L259" s="11">
        <v>20000</v>
      </c>
      <c r="M259" s="9" t="s">
        <v>284</v>
      </c>
      <c r="N259" s="11">
        <v>20000</v>
      </c>
      <c r="O259" s="11">
        <v>30000</v>
      </c>
      <c r="P259" s="15">
        <v>0.3</v>
      </c>
      <c r="Q259" s="11">
        <f>O259*P259</f>
        <v>9000</v>
      </c>
      <c r="R259" t="s">
        <v>313</v>
      </c>
      <c r="S259" t="s">
        <v>286</v>
      </c>
    </row>
    <row r="260" spans="5:19" ht="12.75">
      <c r="E260" s="7" t="s">
        <v>314</v>
      </c>
      <c r="F260" s="9" t="s">
        <v>288</v>
      </c>
      <c r="J260" s="9" t="s">
        <v>289</v>
      </c>
      <c r="M260" s="9" t="s">
        <v>953</v>
      </c>
      <c r="R260" t="s">
        <v>847</v>
      </c>
      <c r="S260" t="s">
        <v>290</v>
      </c>
    </row>
    <row r="261" spans="5:19" ht="12.75">
      <c r="E261" s="7" t="s">
        <v>877</v>
      </c>
      <c r="S261" t="s">
        <v>291</v>
      </c>
    </row>
    <row r="262" ht="12.75">
      <c r="S262" t="s">
        <v>292</v>
      </c>
    </row>
    <row r="263" ht="12.75">
      <c r="S263" t="s">
        <v>293</v>
      </c>
    </row>
    <row r="264" ht="12.75">
      <c r="S264" t="s">
        <v>294</v>
      </c>
    </row>
    <row r="265" ht="12.75">
      <c r="S265" t="s">
        <v>295</v>
      </c>
    </row>
    <row r="266" ht="12.75">
      <c r="S266" t="s">
        <v>315</v>
      </c>
    </row>
    <row r="267" ht="12.75">
      <c r="S267" t="s">
        <v>825</v>
      </c>
    </row>
    <row r="269" spans="2:17" s="16" customFormat="1" ht="12.75">
      <c r="B269" s="32"/>
      <c r="C269" s="32"/>
      <c r="D269" s="17"/>
      <c r="E269" s="26"/>
      <c r="F269" s="17"/>
      <c r="G269" s="17"/>
      <c r="H269" s="17"/>
      <c r="I269" s="18"/>
      <c r="J269" s="17"/>
      <c r="K269" s="19"/>
      <c r="L269" s="19"/>
      <c r="M269" s="17"/>
      <c r="N269" s="19"/>
      <c r="O269" s="19"/>
      <c r="P269" s="20"/>
      <c r="Q269" s="19"/>
    </row>
    <row r="271" spans="1:19" ht="12.75">
      <c r="A271" t="s">
        <v>877</v>
      </c>
      <c r="B271" s="30">
        <v>3</v>
      </c>
      <c r="C271" s="30">
        <v>5</v>
      </c>
      <c r="D271" s="9" t="s">
        <v>316</v>
      </c>
      <c r="E271" s="7" t="s">
        <v>317</v>
      </c>
      <c r="F271" s="9" t="s">
        <v>318</v>
      </c>
      <c r="G271" s="9" t="s">
        <v>992</v>
      </c>
      <c r="H271" s="9" t="s">
        <v>756</v>
      </c>
      <c r="I271" s="10">
        <v>346.7</v>
      </c>
      <c r="J271" s="9" t="s">
        <v>828</v>
      </c>
      <c r="L271" s="11">
        <v>1</v>
      </c>
      <c r="S271" t="s">
        <v>319</v>
      </c>
    </row>
    <row r="272" ht="12.75">
      <c r="S272" t="s">
        <v>320</v>
      </c>
    </row>
    <row r="273" ht="12.75">
      <c r="S273" t="s">
        <v>321</v>
      </c>
    </row>
    <row r="274" ht="12.75">
      <c r="S274" t="s">
        <v>322</v>
      </c>
    </row>
    <row r="275" ht="12.75">
      <c r="S275" t="s">
        <v>825</v>
      </c>
    </row>
    <row r="277" spans="2:17" s="16" customFormat="1" ht="12.75">
      <c r="B277" s="32"/>
      <c r="C277" s="32"/>
      <c r="D277" s="17"/>
      <c r="E277" s="26"/>
      <c r="F277" s="17"/>
      <c r="G277" s="17"/>
      <c r="H277" s="17"/>
      <c r="I277" s="18"/>
      <c r="J277" s="17"/>
      <c r="K277" s="19"/>
      <c r="L277" s="19"/>
      <c r="M277" s="17"/>
      <c r="N277" s="19"/>
      <c r="O277" s="19"/>
      <c r="P277" s="20"/>
      <c r="Q277" s="19"/>
    </row>
    <row r="279" spans="1:19" ht="12.75">
      <c r="A279" t="s">
        <v>877</v>
      </c>
      <c r="B279" s="30">
        <v>3</v>
      </c>
      <c r="C279" s="30">
        <v>6</v>
      </c>
      <c r="D279" s="9" t="s">
        <v>323</v>
      </c>
      <c r="E279" s="7" t="s">
        <v>324</v>
      </c>
      <c r="F279" s="9" t="s">
        <v>318</v>
      </c>
      <c r="G279" s="9" t="s">
        <v>992</v>
      </c>
      <c r="H279" s="9" t="s">
        <v>756</v>
      </c>
      <c r="I279" s="10">
        <v>1893.3</v>
      </c>
      <c r="J279" s="9" t="s">
        <v>325</v>
      </c>
      <c r="K279" s="11">
        <v>70</v>
      </c>
      <c r="L279" s="11">
        <v>15000</v>
      </c>
      <c r="M279" s="9" t="s">
        <v>326</v>
      </c>
      <c r="S279" t="s">
        <v>335</v>
      </c>
    </row>
    <row r="280" spans="5:19" ht="12.75">
      <c r="E280" s="7" t="s">
        <v>877</v>
      </c>
      <c r="J280" s="9" t="s">
        <v>336</v>
      </c>
      <c r="M280" s="9" t="s">
        <v>337</v>
      </c>
      <c r="S280" t="s">
        <v>338</v>
      </c>
    </row>
    <row r="281" spans="10:19" ht="12.75">
      <c r="J281" s="9" t="s">
        <v>339</v>
      </c>
      <c r="M281" s="9" t="s">
        <v>340</v>
      </c>
      <c r="S281" t="s">
        <v>341</v>
      </c>
    </row>
    <row r="282" spans="13:19" ht="12.75">
      <c r="M282" s="9" t="s">
        <v>342</v>
      </c>
      <c r="S282" t="s">
        <v>343</v>
      </c>
    </row>
    <row r="283" ht="12.75">
      <c r="S283" t="s">
        <v>344</v>
      </c>
    </row>
    <row r="284" ht="12.75">
      <c r="S284" t="s">
        <v>825</v>
      </c>
    </row>
    <row r="286" spans="2:17" s="16" customFormat="1" ht="12.75">
      <c r="B286" s="32"/>
      <c r="C286" s="32"/>
      <c r="D286" s="17"/>
      <c r="E286" s="26"/>
      <c r="F286" s="17"/>
      <c r="G286" s="17"/>
      <c r="H286" s="17"/>
      <c r="I286" s="18"/>
      <c r="J286" s="17"/>
      <c r="K286" s="19"/>
      <c r="L286" s="19"/>
      <c r="M286" s="17"/>
      <c r="N286" s="19"/>
      <c r="O286" s="19"/>
      <c r="P286" s="20"/>
      <c r="Q286" s="19"/>
    </row>
    <row r="288" spans="1:19" ht="12.75">
      <c r="A288" t="s">
        <v>877</v>
      </c>
      <c r="B288" s="30">
        <v>3</v>
      </c>
      <c r="C288" s="30">
        <v>7</v>
      </c>
      <c r="D288" s="9" t="s">
        <v>345</v>
      </c>
      <c r="E288" s="7" t="s">
        <v>346</v>
      </c>
      <c r="F288" s="9" t="s">
        <v>318</v>
      </c>
      <c r="G288" s="9" t="s">
        <v>992</v>
      </c>
      <c r="H288" s="9" t="s">
        <v>756</v>
      </c>
      <c r="I288" s="10">
        <v>1786.6</v>
      </c>
      <c r="J288" s="9" t="s">
        <v>828</v>
      </c>
      <c r="L288" s="11">
        <v>1</v>
      </c>
      <c r="S288" t="s">
        <v>347</v>
      </c>
    </row>
    <row r="289" spans="5:19" ht="12.75">
      <c r="E289" s="7" t="s">
        <v>877</v>
      </c>
      <c r="S289" t="s">
        <v>348</v>
      </c>
    </row>
    <row r="290" ht="12.75">
      <c r="S290" t="s">
        <v>349</v>
      </c>
    </row>
    <row r="291" ht="12.75">
      <c r="S291" t="s">
        <v>350</v>
      </c>
    </row>
    <row r="292" ht="12.75">
      <c r="S292" t="s">
        <v>351</v>
      </c>
    </row>
    <row r="293" ht="12.75">
      <c r="S293" t="s">
        <v>825</v>
      </c>
    </row>
    <row r="295" spans="2:17" s="16" customFormat="1" ht="12.75">
      <c r="B295" s="32"/>
      <c r="C295" s="32"/>
      <c r="D295" s="17"/>
      <c r="E295" s="26"/>
      <c r="F295" s="17"/>
      <c r="G295" s="17"/>
      <c r="H295" s="17"/>
      <c r="I295" s="18"/>
      <c r="J295" s="17"/>
      <c r="K295" s="19"/>
      <c r="L295" s="19"/>
      <c r="M295" s="17"/>
      <c r="N295" s="19"/>
      <c r="O295" s="19"/>
      <c r="P295" s="20"/>
      <c r="Q295" s="19"/>
    </row>
    <row r="297" spans="1:19" ht="12.75">
      <c r="A297" t="s">
        <v>877</v>
      </c>
      <c r="B297" s="30">
        <v>3</v>
      </c>
      <c r="C297" s="30">
        <v>8</v>
      </c>
      <c r="D297" s="9" t="s">
        <v>746</v>
      </c>
      <c r="E297" s="7" t="s">
        <v>352</v>
      </c>
      <c r="F297" s="9" t="s">
        <v>991</v>
      </c>
      <c r="G297" s="9" t="s">
        <v>992</v>
      </c>
      <c r="H297" s="9" t="s">
        <v>756</v>
      </c>
      <c r="I297" s="10">
        <v>1250.3</v>
      </c>
      <c r="J297" s="9" t="s">
        <v>828</v>
      </c>
      <c r="L297" s="11">
        <v>1</v>
      </c>
      <c r="N297" s="11">
        <v>50000</v>
      </c>
      <c r="O297" s="11">
        <v>60000</v>
      </c>
      <c r="P297" s="15">
        <v>0.1</v>
      </c>
      <c r="Q297" s="11">
        <f>O297*P297</f>
        <v>6000</v>
      </c>
      <c r="R297" t="s">
        <v>983</v>
      </c>
      <c r="S297" t="s">
        <v>353</v>
      </c>
    </row>
    <row r="298" spans="5:19" ht="12.75">
      <c r="E298" s="7" t="s">
        <v>888</v>
      </c>
      <c r="S298" t="s">
        <v>354</v>
      </c>
    </row>
    <row r="299" ht="12.75">
      <c r="S299" t="s">
        <v>355</v>
      </c>
    </row>
    <row r="300" ht="12.75">
      <c r="S300" t="s">
        <v>356</v>
      </c>
    </row>
    <row r="301" ht="12.75">
      <c r="S301" t="s">
        <v>357</v>
      </c>
    </row>
    <row r="302" ht="12.75">
      <c r="S302" t="s">
        <v>358</v>
      </c>
    </row>
    <row r="303" ht="12.75">
      <c r="S303" t="s">
        <v>359</v>
      </c>
    </row>
    <row r="304" ht="12.75">
      <c r="S304" t="s">
        <v>825</v>
      </c>
    </row>
    <row r="306" spans="2:17" s="16" customFormat="1" ht="12.75">
      <c r="B306" s="32"/>
      <c r="C306" s="32"/>
      <c r="D306" s="17"/>
      <c r="E306" s="26"/>
      <c r="F306" s="17"/>
      <c r="G306" s="17"/>
      <c r="H306" s="17"/>
      <c r="I306" s="18"/>
      <c r="J306" s="17"/>
      <c r="K306" s="19"/>
      <c r="L306" s="19"/>
      <c r="M306" s="17"/>
      <c r="N306" s="19"/>
      <c r="O306" s="19"/>
      <c r="P306" s="20"/>
      <c r="Q306" s="19"/>
    </row>
    <row r="308" spans="1:19" ht="12.75">
      <c r="A308" t="s">
        <v>877</v>
      </c>
      <c r="B308" s="30">
        <v>3</v>
      </c>
      <c r="C308" s="30">
        <v>10</v>
      </c>
      <c r="D308" s="9" t="s">
        <v>746</v>
      </c>
      <c r="E308" s="7" t="s">
        <v>360</v>
      </c>
      <c r="F308" s="9" t="s">
        <v>991</v>
      </c>
      <c r="G308" s="9" t="s">
        <v>992</v>
      </c>
      <c r="H308" s="9" t="s">
        <v>737</v>
      </c>
      <c r="I308" s="10">
        <v>2608.1</v>
      </c>
      <c r="J308" s="9" t="s">
        <v>361</v>
      </c>
      <c r="S308" t="s">
        <v>362</v>
      </c>
    </row>
    <row r="309" spans="5:19" ht="12.75">
      <c r="E309" s="7" t="s">
        <v>888</v>
      </c>
      <c r="S309" t="s">
        <v>363</v>
      </c>
    </row>
    <row r="310" ht="12.75">
      <c r="S310" t="s">
        <v>364</v>
      </c>
    </row>
    <row r="311" ht="12.75">
      <c r="S311" t="s">
        <v>825</v>
      </c>
    </row>
    <row r="313" spans="2:17" s="16" customFormat="1" ht="12.75">
      <c r="B313" s="32"/>
      <c r="C313" s="32"/>
      <c r="D313" s="17"/>
      <c r="E313" s="26"/>
      <c r="F313" s="17"/>
      <c r="G313" s="17"/>
      <c r="H313" s="17"/>
      <c r="I313" s="18"/>
      <c r="J313" s="17"/>
      <c r="K313" s="19"/>
      <c r="L313" s="19"/>
      <c r="M313" s="17"/>
      <c r="N313" s="19"/>
      <c r="O313" s="19"/>
      <c r="P313" s="20"/>
      <c r="Q313" s="19"/>
    </row>
    <row r="315" spans="1:19" ht="12.75">
      <c r="A315" t="s">
        <v>877</v>
      </c>
      <c r="B315" s="30">
        <v>3</v>
      </c>
      <c r="C315" s="30">
        <v>12</v>
      </c>
      <c r="D315" s="9" t="s">
        <v>365</v>
      </c>
      <c r="E315" s="7" t="s">
        <v>366</v>
      </c>
      <c r="F315" s="9" t="s">
        <v>991</v>
      </c>
      <c r="G315" s="9" t="s">
        <v>992</v>
      </c>
      <c r="H315" s="9" t="s">
        <v>756</v>
      </c>
      <c r="I315" s="10">
        <v>19560</v>
      </c>
      <c r="J315" s="9" t="s">
        <v>828</v>
      </c>
      <c r="L315" s="11">
        <v>1</v>
      </c>
      <c r="S315" t="s">
        <v>367</v>
      </c>
    </row>
    <row r="316" spans="5:19" ht="12.75">
      <c r="E316" s="7" t="s">
        <v>368</v>
      </c>
      <c r="J316" s="9" t="s">
        <v>369</v>
      </c>
      <c r="S316" t="s">
        <v>370</v>
      </c>
    </row>
    <row r="317" ht="12.75">
      <c r="S317" t="s">
        <v>371</v>
      </c>
    </row>
    <row r="318" ht="12.75">
      <c r="S318" t="s">
        <v>372</v>
      </c>
    </row>
    <row r="319" ht="12.75">
      <c r="S319" t="s">
        <v>825</v>
      </c>
    </row>
    <row r="321" spans="2:17" s="16" customFormat="1" ht="12.75">
      <c r="B321" s="32"/>
      <c r="C321" s="32"/>
      <c r="D321" s="17"/>
      <c r="E321" s="26"/>
      <c r="F321" s="17"/>
      <c r="G321" s="17"/>
      <c r="H321" s="17"/>
      <c r="I321" s="18"/>
      <c r="J321" s="17"/>
      <c r="K321" s="19"/>
      <c r="L321" s="19"/>
      <c r="M321" s="17"/>
      <c r="N321" s="19"/>
      <c r="O321" s="19"/>
      <c r="P321" s="20"/>
      <c r="Q321" s="19"/>
    </row>
    <row r="323" spans="1:19" ht="12.75">
      <c r="A323" t="s">
        <v>877</v>
      </c>
      <c r="B323" s="30">
        <v>3</v>
      </c>
      <c r="C323" s="30">
        <v>13</v>
      </c>
      <c r="D323" s="9" t="s">
        <v>746</v>
      </c>
      <c r="E323" s="7" t="s">
        <v>373</v>
      </c>
      <c r="F323" s="9" t="s">
        <v>991</v>
      </c>
      <c r="G323" s="9" t="s">
        <v>992</v>
      </c>
      <c r="H323" s="9" t="s">
        <v>756</v>
      </c>
      <c r="I323" s="10">
        <v>2543.3</v>
      </c>
      <c r="J323" s="9" t="s">
        <v>828</v>
      </c>
      <c r="L323" s="11">
        <v>40000</v>
      </c>
      <c r="M323" s="9" t="s">
        <v>374</v>
      </c>
      <c r="N323" s="11">
        <v>40000</v>
      </c>
      <c r="O323" s="11">
        <v>60000</v>
      </c>
      <c r="P323" s="15">
        <v>0.1</v>
      </c>
      <c r="Q323" s="11">
        <f>O323*P323</f>
        <v>6000</v>
      </c>
      <c r="R323" t="s">
        <v>983</v>
      </c>
      <c r="S323" t="s">
        <v>375</v>
      </c>
    </row>
    <row r="324" spans="5:19" ht="12.75">
      <c r="E324" s="7" t="s">
        <v>888</v>
      </c>
      <c r="M324" s="9" t="s">
        <v>376</v>
      </c>
      <c r="S324" t="s">
        <v>377</v>
      </c>
    </row>
    <row r="325" spans="13:19" ht="12.75">
      <c r="M325" s="9" t="s">
        <v>378</v>
      </c>
      <c r="S325" t="s">
        <v>379</v>
      </c>
    </row>
    <row r="326" ht="12.75">
      <c r="S326" t="s">
        <v>825</v>
      </c>
    </row>
    <row r="328" spans="2:17" s="16" customFormat="1" ht="12.75">
      <c r="B328" s="32"/>
      <c r="C328" s="32"/>
      <c r="D328" s="17"/>
      <c r="E328" s="26"/>
      <c r="F328" s="17"/>
      <c r="G328" s="17"/>
      <c r="H328" s="17"/>
      <c r="I328" s="18"/>
      <c r="J328" s="17"/>
      <c r="K328" s="19"/>
      <c r="L328" s="19"/>
      <c r="M328" s="17"/>
      <c r="N328" s="19"/>
      <c r="O328" s="19"/>
      <c r="P328" s="20"/>
      <c r="Q328" s="19"/>
    </row>
    <row r="330" spans="1:19" ht="12.75">
      <c r="A330" t="s">
        <v>877</v>
      </c>
      <c r="B330" s="30">
        <v>3</v>
      </c>
      <c r="C330" s="30">
        <v>14</v>
      </c>
      <c r="D330" s="9" t="s">
        <v>746</v>
      </c>
      <c r="E330" s="7" t="s">
        <v>380</v>
      </c>
      <c r="F330" s="9" t="s">
        <v>991</v>
      </c>
      <c r="G330" s="9" t="s">
        <v>992</v>
      </c>
      <c r="H330" s="9" t="s">
        <v>756</v>
      </c>
      <c r="I330" s="10">
        <v>1482.4</v>
      </c>
      <c r="J330" s="9" t="s">
        <v>828</v>
      </c>
      <c r="L330" s="11">
        <v>1</v>
      </c>
      <c r="S330" t="s">
        <v>381</v>
      </c>
    </row>
    <row r="331" spans="5:19" ht="12.75">
      <c r="E331" s="7" t="s">
        <v>888</v>
      </c>
      <c r="S331" t="s">
        <v>382</v>
      </c>
    </row>
    <row r="332" ht="12.75">
      <c r="S332" t="s">
        <v>383</v>
      </c>
    </row>
    <row r="333" ht="12.75">
      <c r="S333" t="s">
        <v>384</v>
      </c>
    </row>
    <row r="334" ht="12.75">
      <c r="S334" t="s">
        <v>385</v>
      </c>
    </row>
    <row r="335" ht="12.75">
      <c r="S335" t="s">
        <v>825</v>
      </c>
    </row>
    <row r="337" spans="2:17" s="16" customFormat="1" ht="12.75">
      <c r="B337" s="32"/>
      <c r="C337" s="32"/>
      <c r="D337" s="17"/>
      <c r="E337" s="26"/>
      <c r="F337" s="17"/>
      <c r="G337" s="17"/>
      <c r="H337" s="17"/>
      <c r="I337" s="18"/>
      <c r="J337" s="17"/>
      <c r="K337" s="19"/>
      <c r="L337" s="19"/>
      <c r="M337" s="17"/>
      <c r="N337" s="19"/>
      <c r="O337" s="19"/>
      <c r="P337" s="20"/>
      <c r="Q337" s="19"/>
    </row>
    <row r="339" spans="1:19" ht="12.75">
      <c r="A339" t="s">
        <v>877</v>
      </c>
      <c r="B339" s="30">
        <v>3</v>
      </c>
      <c r="C339" s="30">
        <v>15</v>
      </c>
      <c r="D339" s="9" t="s">
        <v>386</v>
      </c>
      <c r="E339" s="7" t="s">
        <v>387</v>
      </c>
      <c r="F339" s="9" t="s">
        <v>991</v>
      </c>
      <c r="G339" s="9" t="s">
        <v>992</v>
      </c>
      <c r="H339" s="9" t="s">
        <v>756</v>
      </c>
      <c r="I339" s="10">
        <v>9425.4</v>
      </c>
      <c r="J339" s="9" t="s">
        <v>828</v>
      </c>
      <c r="L339" s="11">
        <v>1</v>
      </c>
      <c r="S339" t="s">
        <v>388</v>
      </c>
    </row>
    <row r="340" spans="5:19" ht="12.75">
      <c r="E340" s="7" t="s">
        <v>888</v>
      </c>
      <c r="S340" t="s">
        <v>389</v>
      </c>
    </row>
    <row r="341" ht="12.75">
      <c r="S341" t="s">
        <v>390</v>
      </c>
    </row>
    <row r="342" ht="12.75">
      <c r="S342" t="s">
        <v>391</v>
      </c>
    </row>
    <row r="343" ht="12.75">
      <c r="S343" t="s">
        <v>392</v>
      </c>
    </row>
    <row r="344" ht="12.75">
      <c r="S344" t="s">
        <v>825</v>
      </c>
    </row>
    <row r="346" spans="2:17" s="16" customFormat="1" ht="12.75">
      <c r="B346" s="32"/>
      <c r="C346" s="32"/>
      <c r="D346" s="17"/>
      <c r="E346" s="26"/>
      <c r="F346" s="17"/>
      <c r="G346" s="17"/>
      <c r="H346" s="17"/>
      <c r="I346" s="18"/>
      <c r="J346" s="17"/>
      <c r="K346" s="19"/>
      <c r="L346" s="19"/>
      <c r="M346" s="17"/>
      <c r="N346" s="19"/>
      <c r="O346" s="19"/>
      <c r="P346" s="20"/>
      <c r="Q346" s="19"/>
    </row>
    <row r="348" spans="1:19" ht="12.75">
      <c r="A348" t="s">
        <v>877</v>
      </c>
      <c r="B348" s="30">
        <v>3</v>
      </c>
      <c r="C348" s="30">
        <v>19</v>
      </c>
      <c r="D348" s="9" t="s">
        <v>746</v>
      </c>
      <c r="E348" s="7" t="s">
        <v>398</v>
      </c>
      <c r="F348" s="9" t="s">
        <v>991</v>
      </c>
      <c r="G348" s="9" t="s">
        <v>992</v>
      </c>
      <c r="H348" s="9" t="s">
        <v>756</v>
      </c>
      <c r="I348" s="10">
        <v>2117</v>
      </c>
      <c r="J348" s="9" t="s">
        <v>828</v>
      </c>
      <c r="L348" s="11">
        <v>1</v>
      </c>
      <c r="S348" t="s">
        <v>399</v>
      </c>
    </row>
    <row r="349" spans="5:19" ht="12.75">
      <c r="E349" s="7" t="s">
        <v>877</v>
      </c>
      <c r="S349" t="s">
        <v>400</v>
      </c>
    </row>
    <row r="350" ht="12.75">
      <c r="S350" t="s">
        <v>401</v>
      </c>
    </row>
    <row r="351" ht="12.75">
      <c r="S351" t="s">
        <v>825</v>
      </c>
    </row>
    <row r="353" spans="2:17" s="16" customFormat="1" ht="12.75">
      <c r="B353" s="32"/>
      <c r="C353" s="32"/>
      <c r="D353" s="17"/>
      <c r="E353" s="26"/>
      <c r="F353" s="17"/>
      <c r="G353" s="17"/>
      <c r="H353" s="17"/>
      <c r="I353" s="18"/>
      <c r="J353" s="17"/>
      <c r="K353" s="19"/>
      <c r="L353" s="19"/>
      <c r="M353" s="17"/>
      <c r="N353" s="19"/>
      <c r="O353" s="19"/>
      <c r="P353" s="20"/>
      <c r="Q353" s="19"/>
    </row>
    <row r="355" spans="1:19" ht="12.75">
      <c r="A355" t="s">
        <v>877</v>
      </c>
      <c r="B355" s="30">
        <v>3</v>
      </c>
      <c r="C355" s="30">
        <v>20</v>
      </c>
      <c r="D355" s="9" t="s">
        <v>402</v>
      </c>
      <c r="E355" s="7" t="s">
        <v>403</v>
      </c>
      <c r="F355" s="9" t="s">
        <v>991</v>
      </c>
      <c r="G355" s="9" t="s">
        <v>992</v>
      </c>
      <c r="H355" s="9" t="s">
        <v>756</v>
      </c>
      <c r="I355" s="10">
        <v>3076.8</v>
      </c>
      <c r="J355" s="9" t="s">
        <v>828</v>
      </c>
      <c r="L355" s="11">
        <v>105000</v>
      </c>
      <c r="M355" s="9" t="s">
        <v>950</v>
      </c>
      <c r="N355" s="11">
        <v>105000</v>
      </c>
      <c r="O355" s="11">
        <v>130000</v>
      </c>
      <c r="P355" s="15">
        <v>0.1</v>
      </c>
      <c r="Q355" s="11">
        <f>O355*P355</f>
        <v>13000</v>
      </c>
      <c r="R355" t="s">
        <v>983</v>
      </c>
      <c r="S355" t="s">
        <v>404</v>
      </c>
    </row>
    <row r="356" spans="5:19" ht="12.75">
      <c r="E356" s="7" t="s">
        <v>888</v>
      </c>
      <c r="M356" s="9" t="s">
        <v>953</v>
      </c>
      <c r="S356" t="s">
        <v>405</v>
      </c>
    </row>
    <row r="357" ht="12.75">
      <c r="S357" t="s">
        <v>406</v>
      </c>
    </row>
    <row r="358" ht="12.75">
      <c r="S358" t="s">
        <v>825</v>
      </c>
    </row>
    <row r="360" spans="2:17" s="16" customFormat="1" ht="12.75">
      <c r="B360" s="32"/>
      <c r="C360" s="32"/>
      <c r="D360" s="17"/>
      <c r="E360" s="26"/>
      <c r="F360" s="17"/>
      <c r="G360" s="17"/>
      <c r="H360" s="17"/>
      <c r="I360" s="18"/>
      <c r="J360" s="17"/>
      <c r="K360" s="19"/>
      <c r="L360" s="19"/>
      <c r="M360" s="17"/>
      <c r="N360" s="19"/>
      <c r="O360" s="19"/>
      <c r="P360" s="20"/>
      <c r="Q360" s="19"/>
    </row>
    <row r="362" spans="1:19" ht="12.75">
      <c r="A362" t="s">
        <v>877</v>
      </c>
      <c r="B362" s="30">
        <v>3</v>
      </c>
      <c r="C362" s="30">
        <v>21</v>
      </c>
      <c r="D362" s="9" t="s">
        <v>407</v>
      </c>
      <c r="E362" s="7" t="s">
        <v>408</v>
      </c>
      <c r="F362" s="9" t="s">
        <v>991</v>
      </c>
      <c r="G362" s="9" t="s">
        <v>992</v>
      </c>
      <c r="H362" s="9" t="s">
        <v>737</v>
      </c>
      <c r="I362" s="10">
        <v>7709.6</v>
      </c>
      <c r="J362" s="9" t="s">
        <v>1181</v>
      </c>
      <c r="L362" s="11">
        <v>1</v>
      </c>
      <c r="S362" t="s">
        <v>409</v>
      </c>
    </row>
    <row r="363" spans="5:19" ht="12.75">
      <c r="E363" s="7" t="s">
        <v>888</v>
      </c>
      <c r="J363" s="9" t="s">
        <v>410</v>
      </c>
      <c r="S363" t="s">
        <v>411</v>
      </c>
    </row>
    <row r="364" spans="10:19" ht="12.75">
      <c r="J364" s="9" t="s">
        <v>412</v>
      </c>
      <c r="S364" t="s">
        <v>413</v>
      </c>
    </row>
    <row r="365" ht="12.75">
      <c r="S365" t="s">
        <v>414</v>
      </c>
    </row>
    <row r="366" ht="12.75">
      <c r="S366" t="s">
        <v>415</v>
      </c>
    </row>
    <row r="367" ht="12.75">
      <c r="S367" t="s">
        <v>416</v>
      </c>
    </row>
    <row r="368" ht="12.75">
      <c r="S368" t="s">
        <v>417</v>
      </c>
    </row>
    <row r="369" ht="12.75">
      <c r="S369" t="s">
        <v>419</v>
      </c>
    </row>
    <row r="370" ht="12.75">
      <c r="S370" t="s">
        <v>420</v>
      </c>
    </row>
    <row r="371" ht="12.75">
      <c r="S371" t="s">
        <v>825</v>
      </c>
    </row>
    <row r="373" spans="2:17" s="16" customFormat="1" ht="12.75">
      <c r="B373" s="32"/>
      <c r="C373" s="32"/>
      <c r="D373" s="17"/>
      <c r="E373" s="26"/>
      <c r="F373" s="17"/>
      <c r="G373" s="17"/>
      <c r="H373" s="17"/>
      <c r="I373" s="18"/>
      <c r="J373" s="17"/>
      <c r="K373" s="19"/>
      <c r="L373" s="19"/>
      <c r="M373" s="17"/>
      <c r="N373" s="19"/>
      <c r="O373" s="19"/>
      <c r="P373" s="20"/>
      <c r="Q373" s="19"/>
    </row>
    <row r="375" spans="1:19" ht="12.75">
      <c r="A375" t="s">
        <v>877</v>
      </c>
      <c r="B375" s="30">
        <v>4</v>
      </c>
      <c r="C375" s="30">
        <v>1</v>
      </c>
      <c r="D375" s="9" t="s">
        <v>421</v>
      </c>
      <c r="E375" s="7" t="s">
        <v>422</v>
      </c>
      <c r="F375" s="9" t="s">
        <v>1027</v>
      </c>
      <c r="G375" s="9" t="s">
        <v>1028</v>
      </c>
      <c r="H375" s="9" t="s">
        <v>756</v>
      </c>
      <c r="I375" s="10">
        <v>5119.1</v>
      </c>
      <c r="J375" s="9" t="s">
        <v>828</v>
      </c>
      <c r="L375" s="11">
        <v>1</v>
      </c>
      <c r="N375" s="11">
        <v>150000</v>
      </c>
      <c r="O375" s="11">
        <v>190000</v>
      </c>
      <c r="P375" s="15">
        <v>0.1</v>
      </c>
      <c r="Q375" s="11">
        <f>O375*P375</f>
        <v>19000</v>
      </c>
      <c r="R375" t="s">
        <v>983</v>
      </c>
      <c r="S375" t="s">
        <v>423</v>
      </c>
    </row>
    <row r="376" spans="5:19" ht="12.75">
      <c r="E376" s="7" t="s">
        <v>888</v>
      </c>
      <c r="S376" t="s">
        <v>424</v>
      </c>
    </row>
    <row r="377" ht="12.75">
      <c r="S377" t="s">
        <v>425</v>
      </c>
    </row>
    <row r="378" ht="12.75">
      <c r="S378" t="s">
        <v>426</v>
      </c>
    </row>
    <row r="379" ht="12.75">
      <c r="S379" t="s">
        <v>825</v>
      </c>
    </row>
    <row r="381" spans="2:17" s="16" customFormat="1" ht="12.75">
      <c r="B381" s="32"/>
      <c r="C381" s="32"/>
      <c r="D381" s="17"/>
      <c r="E381" s="26"/>
      <c r="F381" s="17"/>
      <c r="G381" s="17"/>
      <c r="H381" s="17"/>
      <c r="I381" s="18"/>
      <c r="J381" s="17"/>
      <c r="K381" s="19"/>
      <c r="L381" s="19"/>
      <c r="M381" s="17"/>
      <c r="N381" s="19"/>
      <c r="O381" s="19"/>
      <c r="P381" s="20"/>
      <c r="Q381" s="19"/>
    </row>
    <row r="383" spans="1:19" ht="12.75">
      <c r="A383" t="s">
        <v>877</v>
      </c>
      <c r="B383" s="30">
        <v>4</v>
      </c>
      <c r="C383" s="30">
        <v>2</v>
      </c>
      <c r="D383" s="9" t="s">
        <v>427</v>
      </c>
      <c r="E383" s="7" t="s">
        <v>428</v>
      </c>
      <c r="F383" s="9" t="s">
        <v>1027</v>
      </c>
      <c r="G383" s="9" t="s">
        <v>1028</v>
      </c>
      <c r="H383" s="9" t="s">
        <v>756</v>
      </c>
      <c r="I383" s="10">
        <v>827.6</v>
      </c>
      <c r="J383" s="9" t="s">
        <v>828</v>
      </c>
      <c r="L383" s="11">
        <v>1</v>
      </c>
      <c r="S383" t="s">
        <v>429</v>
      </c>
    </row>
    <row r="384" spans="5:19" ht="12.75">
      <c r="E384" s="7" t="s">
        <v>888</v>
      </c>
      <c r="S384" t="s">
        <v>430</v>
      </c>
    </row>
    <row r="385" ht="12.75">
      <c r="S385" t="s">
        <v>431</v>
      </c>
    </row>
    <row r="386" ht="12.75">
      <c r="S386" t="s">
        <v>432</v>
      </c>
    </row>
    <row r="387" ht="12.75">
      <c r="S387" t="s">
        <v>433</v>
      </c>
    </row>
    <row r="388" ht="12.75">
      <c r="S388" t="s">
        <v>434</v>
      </c>
    </row>
    <row r="389" ht="12.75">
      <c r="S389" t="s">
        <v>435</v>
      </c>
    </row>
    <row r="390" ht="12.75">
      <c r="S390" t="s">
        <v>825</v>
      </c>
    </row>
    <row r="392" spans="2:17" s="16" customFormat="1" ht="12.75">
      <c r="B392" s="32"/>
      <c r="C392" s="32"/>
      <c r="D392" s="17"/>
      <c r="E392" s="26"/>
      <c r="F392" s="17"/>
      <c r="G392" s="17"/>
      <c r="H392" s="17"/>
      <c r="I392" s="18"/>
      <c r="J392" s="17"/>
      <c r="K392" s="19"/>
      <c r="L392" s="19"/>
      <c r="M392" s="17"/>
      <c r="N392" s="19"/>
      <c r="O392" s="19"/>
      <c r="P392" s="20"/>
      <c r="Q392" s="19"/>
    </row>
    <row r="394" spans="1:19" ht="12.75">
      <c r="A394" t="s">
        <v>877</v>
      </c>
      <c r="B394" s="30">
        <v>4</v>
      </c>
      <c r="C394" s="30">
        <v>3</v>
      </c>
      <c r="D394" s="9" t="s">
        <v>436</v>
      </c>
      <c r="E394" s="7" t="s">
        <v>437</v>
      </c>
      <c r="F394" s="9" t="s">
        <v>1027</v>
      </c>
      <c r="G394" s="9" t="s">
        <v>1028</v>
      </c>
      <c r="H394" s="9" t="s">
        <v>756</v>
      </c>
      <c r="I394" s="10">
        <v>3914.7</v>
      </c>
      <c r="J394" s="9" t="s">
        <v>438</v>
      </c>
      <c r="L394" s="11">
        <v>1</v>
      </c>
      <c r="S394" t="s">
        <v>439</v>
      </c>
    </row>
    <row r="395" spans="5:19" ht="12.75">
      <c r="E395" s="7" t="s">
        <v>440</v>
      </c>
      <c r="S395" t="s">
        <v>441</v>
      </c>
    </row>
    <row r="396" spans="5:19" ht="12.75">
      <c r="E396" s="7" t="s">
        <v>888</v>
      </c>
      <c r="S396" t="s">
        <v>442</v>
      </c>
    </row>
    <row r="397" ht="12.75">
      <c r="S397" t="s">
        <v>443</v>
      </c>
    </row>
    <row r="398" ht="12.75">
      <c r="S398" t="s">
        <v>444</v>
      </c>
    </row>
    <row r="399" ht="12.75">
      <c r="S399" t="s">
        <v>825</v>
      </c>
    </row>
    <row r="401" spans="2:17" s="16" customFormat="1" ht="12.75">
      <c r="B401" s="32"/>
      <c r="C401" s="32"/>
      <c r="D401" s="17"/>
      <c r="E401" s="26"/>
      <c r="F401" s="17"/>
      <c r="G401" s="17"/>
      <c r="H401" s="17"/>
      <c r="I401" s="18"/>
      <c r="J401" s="17"/>
      <c r="K401" s="19"/>
      <c r="L401" s="19"/>
      <c r="M401" s="17"/>
      <c r="N401" s="19"/>
      <c r="O401" s="19"/>
      <c r="P401" s="20"/>
      <c r="Q401" s="19"/>
    </row>
    <row r="403" spans="1:19" ht="12.75">
      <c r="A403" t="s">
        <v>877</v>
      </c>
      <c r="B403" s="30">
        <v>4</v>
      </c>
      <c r="C403" s="30">
        <v>6</v>
      </c>
      <c r="D403" s="9" t="s">
        <v>746</v>
      </c>
      <c r="E403" s="7" t="s">
        <v>445</v>
      </c>
      <c r="F403" s="9" t="s">
        <v>1027</v>
      </c>
      <c r="G403" s="9" t="s">
        <v>1028</v>
      </c>
      <c r="H403" s="9" t="s">
        <v>756</v>
      </c>
      <c r="I403" s="10">
        <v>3246</v>
      </c>
      <c r="J403" s="9" t="s">
        <v>828</v>
      </c>
      <c r="L403" s="11">
        <v>55000</v>
      </c>
      <c r="N403" s="11">
        <v>55000</v>
      </c>
      <c r="O403" s="11">
        <v>70000</v>
      </c>
      <c r="P403" s="15">
        <v>0.1</v>
      </c>
      <c r="Q403" s="11">
        <f>O403*P403</f>
        <v>7000</v>
      </c>
      <c r="R403" t="s">
        <v>983</v>
      </c>
      <c r="S403" t="s">
        <v>446</v>
      </c>
    </row>
    <row r="404" spans="5:19" ht="12.75">
      <c r="E404" s="7" t="s">
        <v>447</v>
      </c>
      <c r="S404" t="s">
        <v>1035</v>
      </c>
    </row>
    <row r="405" ht="12.75">
      <c r="S405" t="s">
        <v>1033</v>
      </c>
    </row>
    <row r="406" ht="12.75">
      <c r="S406" t="s">
        <v>448</v>
      </c>
    </row>
    <row r="407" ht="12.75">
      <c r="S407" t="s">
        <v>825</v>
      </c>
    </row>
    <row r="409" spans="2:17" s="16" customFormat="1" ht="12.75">
      <c r="B409" s="32"/>
      <c r="C409" s="32"/>
      <c r="D409" s="17"/>
      <c r="E409" s="26"/>
      <c r="F409" s="17"/>
      <c r="G409" s="17"/>
      <c r="H409" s="17"/>
      <c r="I409" s="18"/>
      <c r="J409" s="17"/>
      <c r="K409" s="19"/>
      <c r="L409" s="19"/>
      <c r="M409" s="17"/>
      <c r="N409" s="19"/>
      <c r="O409" s="19"/>
      <c r="P409" s="20"/>
      <c r="Q409" s="19"/>
    </row>
    <row r="411" spans="1:19" ht="12.75">
      <c r="A411" t="s">
        <v>877</v>
      </c>
      <c r="B411" s="30">
        <v>4</v>
      </c>
      <c r="C411" s="30">
        <v>7</v>
      </c>
      <c r="D411" s="9" t="s">
        <v>746</v>
      </c>
      <c r="E411" s="7" t="s">
        <v>449</v>
      </c>
      <c r="F411" s="9" t="s">
        <v>1027</v>
      </c>
      <c r="G411" s="9" t="s">
        <v>1028</v>
      </c>
      <c r="H411" s="9" t="s">
        <v>756</v>
      </c>
      <c r="I411" s="10">
        <v>774.3</v>
      </c>
      <c r="J411" s="9" t="s">
        <v>828</v>
      </c>
      <c r="L411" s="11">
        <v>25000</v>
      </c>
      <c r="N411" s="11">
        <v>25000</v>
      </c>
      <c r="O411" s="11">
        <v>30000</v>
      </c>
      <c r="P411" s="15">
        <v>0.2</v>
      </c>
      <c r="Q411" s="11">
        <f>O411*P411</f>
        <v>6000</v>
      </c>
      <c r="R411" t="s">
        <v>983</v>
      </c>
      <c r="S411" t="s">
        <v>1035</v>
      </c>
    </row>
    <row r="412" spans="5:19" ht="12.75">
      <c r="E412" s="7" t="s">
        <v>888</v>
      </c>
      <c r="S412" t="s">
        <v>1033</v>
      </c>
    </row>
    <row r="413" ht="12.75">
      <c r="S413" t="s">
        <v>450</v>
      </c>
    </row>
    <row r="414" ht="12.75">
      <c r="S414" t="s">
        <v>825</v>
      </c>
    </row>
    <row r="416" spans="2:17" s="16" customFormat="1" ht="12.75">
      <c r="B416" s="32"/>
      <c r="C416" s="32"/>
      <c r="D416" s="17"/>
      <c r="E416" s="26"/>
      <c r="F416" s="17"/>
      <c r="G416" s="17"/>
      <c r="H416" s="17"/>
      <c r="I416" s="18"/>
      <c r="J416" s="17"/>
      <c r="K416" s="19"/>
      <c r="L416" s="19"/>
      <c r="M416" s="17"/>
      <c r="N416" s="19"/>
      <c r="O416" s="19"/>
      <c r="P416" s="20"/>
      <c r="Q416" s="19"/>
    </row>
    <row r="418" spans="1:19" ht="12.75">
      <c r="A418" t="s">
        <v>877</v>
      </c>
      <c r="B418" s="30">
        <v>4</v>
      </c>
      <c r="C418" s="30">
        <v>8</v>
      </c>
      <c r="D418" s="9" t="s">
        <v>746</v>
      </c>
      <c r="E418" s="7" t="s">
        <v>451</v>
      </c>
      <c r="F418" s="9" t="s">
        <v>1027</v>
      </c>
      <c r="G418" s="9" t="s">
        <v>1028</v>
      </c>
      <c r="H418" s="9" t="s">
        <v>756</v>
      </c>
      <c r="I418" s="10">
        <v>2178.2</v>
      </c>
      <c r="J418" s="9" t="s">
        <v>828</v>
      </c>
      <c r="L418" s="11">
        <v>1</v>
      </c>
      <c r="N418" s="11">
        <v>65000</v>
      </c>
      <c r="O418" s="11">
        <v>85000</v>
      </c>
      <c r="P418" s="15">
        <v>0.2</v>
      </c>
      <c r="Q418" s="11">
        <f>O418*P418</f>
        <v>17000</v>
      </c>
      <c r="R418" t="s">
        <v>983</v>
      </c>
      <c r="S418" t="s">
        <v>452</v>
      </c>
    </row>
    <row r="419" spans="5:19" ht="12.75">
      <c r="E419" s="7" t="s">
        <v>888</v>
      </c>
      <c r="J419" s="9" t="s">
        <v>453</v>
      </c>
      <c r="S419" t="s">
        <v>1033</v>
      </c>
    </row>
    <row r="420" ht="12.75">
      <c r="S420" t="s">
        <v>450</v>
      </c>
    </row>
    <row r="421" ht="12.75">
      <c r="S421" t="s">
        <v>825</v>
      </c>
    </row>
    <row r="423" spans="2:17" s="16" customFormat="1" ht="12.75">
      <c r="B423" s="32"/>
      <c r="C423" s="32"/>
      <c r="D423" s="17"/>
      <c r="E423" s="26"/>
      <c r="F423" s="17"/>
      <c r="G423" s="17"/>
      <c r="H423" s="17"/>
      <c r="I423" s="18"/>
      <c r="J423" s="17"/>
      <c r="K423" s="19"/>
      <c r="L423" s="19"/>
      <c r="M423" s="17"/>
      <c r="N423" s="19"/>
      <c r="O423" s="19"/>
      <c r="P423" s="20"/>
      <c r="Q423" s="19"/>
    </row>
    <row r="425" spans="1:19" ht="12.75">
      <c r="A425" t="s">
        <v>877</v>
      </c>
      <c r="B425" s="30">
        <v>4</v>
      </c>
      <c r="C425" s="30">
        <v>10</v>
      </c>
      <c r="D425" s="9" t="s">
        <v>454</v>
      </c>
      <c r="E425" s="7" t="s">
        <v>455</v>
      </c>
      <c r="F425" s="9" t="s">
        <v>1027</v>
      </c>
      <c r="G425" s="9" t="s">
        <v>1028</v>
      </c>
      <c r="H425" s="9" t="s">
        <v>756</v>
      </c>
      <c r="I425" s="10">
        <v>11670</v>
      </c>
      <c r="J425" s="9" t="s">
        <v>828</v>
      </c>
      <c r="L425" s="11">
        <v>1</v>
      </c>
      <c r="S425" t="s">
        <v>456</v>
      </c>
    </row>
    <row r="426" spans="10:19" ht="12.75">
      <c r="J426" s="9" t="s">
        <v>457</v>
      </c>
      <c r="S426" t="s">
        <v>458</v>
      </c>
    </row>
    <row r="427" ht="12.75">
      <c r="S427" t="s">
        <v>459</v>
      </c>
    </row>
    <row r="428" ht="12.75">
      <c r="S428" t="s">
        <v>460</v>
      </c>
    </row>
    <row r="429" ht="12.75">
      <c r="S429" t="s">
        <v>461</v>
      </c>
    </row>
    <row r="430" ht="12.75">
      <c r="S430" t="s">
        <v>825</v>
      </c>
    </row>
    <row r="432" spans="2:17" s="16" customFormat="1" ht="12.75">
      <c r="B432" s="32"/>
      <c r="C432" s="32"/>
      <c r="D432" s="17"/>
      <c r="E432" s="26"/>
      <c r="F432" s="17"/>
      <c r="G432" s="17"/>
      <c r="H432" s="17"/>
      <c r="I432" s="18"/>
      <c r="J432" s="17"/>
      <c r="K432" s="19"/>
      <c r="L432" s="19"/>
      <c r="M432" s="17"/>
      <c r="N432" s="19"/>
      <c r="O432" s="19"/>
      <c r="P432" s="20"/>
      <c r="Q432" s="19"/>
    </row>
    <row r="434" spans="1:19" ht="12.75">
      <c r="A434" t="s">
        <v>877</v>
      </c>
      <c r="B434" s="30">
        <v>4</v>
      </c>
      <c r="C434" s="30">
        <v>11</v>
      </c>
      <c r="D434" s="9" t="s">
        <v>462</v>
      </c>
      <c r="E434" s="7" t="s">
        <v>463</v>
      </c>
      <c r="F434" s="9" t="s">
        <v>1027</v>
      </c>
      <c r="G434" s="9" t="s">
        <v>1028</v>
      </c>
      <c r="H434" s="9" t="s">
        <v>756</v>
      </c>
      <c r="I434" s="10">
        <v>21120</v>
      </c>
      <c r="J434" s="9" t="s">
        <v>828</v>
      </c>
      <c r="L434" s="11">
        <v>1</v>
      </c>
      <c r="S434" t="s">
        <v>464</v>
      </c>
    </row>
    <row r="435" spans="5:19" ht="12.75">
      <c r="E435" s="7" t="s">
        <v>465</v>
      </c>
      <c r="J435" s="9" t="s">
        <v>457</v>
      </c>
      <c r="S435" t="s">
        <v>466</v>
      </c>
    </row>
    <row r="436" spans="5:19" ht="12.75">
      <c r="E436" s="7" t="s">
        <v>888</v>
      </c>
      <c r="S436" t="s">
        <v>467</v>
      </c>
    </row>
    <row r="437" ht="12.75">
      <c r="S437" t="s">
        <v>468</v>
      </c>
    </row>
    <row r="438" ht="12.75">
      <c r="S438" t="s">
        <v>825</v>
      </c>
    </row>
    <row r="440" spans="2:17" s="16" customFormat="1" ht="12.75">
      <c r="B440" s="32"/>
      <c r="C440" s="32"/>
      <c r="D440" s="17"/>
      <c r="E440" s="26"/>
      <c r="F440" s="17"/>
      <c r="G440" s="17"/>
      <c r="H440" s="17"/>
      <c r="I440" s="18"/>
      <c r="J440" s="17"/>
      <c r="K440" s="19"/>
      <c r="L440" s="19"/>
      <c r="M440" s="17"/>
      <c r="N440" s="19"/>
      <c r="O440" s="19"/>
      <c r="P440" s="20"/>
      <c r="Q440" s="19"/>
    </row>
    <row r="442" spans="1:19" ht="12.75">
      <c r="A442" t="s">
        <v>877</v>
      </c>
      <c r="B442" s="30">
        <v>4</v>
      </c>
      <c r="C442" s="30">
        <v>13</v>
      </c>
      <c r="D442" s="9" t="s">
        <v>469</v>
      </c>
      <c r="E442" s="7" t="s">
        <v>470</v>
      </c>
      <c r="F442" s="9" t="s">
        <v>1027</v>
      </c>
      <c r="G442" s="9" t="s">
        <v>1028</v>
      </c>
      <c r="H442" s="9" t="s">
        <v>756</v>
      </c>
      <c r="I442" s="10">
        <v>2461.6</v>
      </c>
      <c r="J442" s="9" t="s">
        <v>471</v>
      </c>
      <c r="L442" s="11">
        <v>1</v>
      </c>
      <c r="S442" t="s">
        <v>472</v>
      </c>
    </row>
    <row r="443" spans="5:19" ht="12.75">
      <c r="E443" s="7" t="s">
        <v>888</v>
      </c>
      <c r="J443" s="9" t="s">
        <v>473</v>
      </c>
      <c r="S443" t="s">
        <v>474</v>
      </c>
    </row>
    <row r="444" spans="10:19" ht="12.75">
      <c r="J444" s="9" t="s">
        <v>475</v>
      </c>
      <c r="S444" t="s">
        <v>344</v>
      </c>
    </row>
    <row r="445" spans="10:19" ht="12.75">
      <c r="J445" s="9" t="s">
        <v>476</v>
      </c>
      <c r="S445" t="s">
        <v>825</v>
      </c>
    </row>
    <row r="447" spans="2:17" s="16" customFormat="1" ht="12.75">
      <c r="B447" s="32"/>
      <c r="C447" s="32"/>
      <c r="D447" s="17"/>
      <c r="E447" s="26"/>
      <c r="F447" s="17"/>
      <c r="G447" s="17"/>
      <c r="H447" s="17"/>
      <c r="I447" s="18"/>
      <c r="J447" s="17"/>
      <c r="K447" s="19"/>
      <c r="L447" s="19"/>
      <c r="M447" s="17"/>
      <c r="N447" s="19"/>
      <c r="O447" s="19"/>
      <c r="P447" s="20"/>
      <c r="Q447" s="19"/>
    </row>
    <row r="449" spans="1:19" ht="12.75">
      <c r="A449" t="s">
        <v>877</v>
      </c>
      <c r="B449" s="30">
        <v>4</v>
      </c>
      <c r="C449" s="30">
        <v>14</v>
      </c>
      <c r="D449" s="9" t="s">
        <v>477</v>
      </c>
      <c r="E449" s="7" t="s">
        <v>478</v>
      </c>
      <c r="F449" s="9" t="s">
        <v>1027</v>
      </c>
      <c r="G449" s="9" t="s">
        <v>1028</v>
      </c>
      <c r="H449" s="9" t="s">
        <v>756</v>
      </c>
      <c r="I449" s="10">
        <v>249.6</v>
      </c>
      <c r="J449" s="9" t="s">
        <v>479</v>
      </c>
      <c r="L449" s="11">
        <v>1</v>
      </c>
      <c r="S449" t="s">
        <v>480</v>
      </c>
    </row>
    <row r="450" spans="5:19" ht="12.75">
      <c r="E450" s="7" t="s">
        <v>888</v>
      </c>
      <c r="J450" s="9" t="s">
        <v>481</v>
      </c>
      <c r="S450" t="s">
        <v>482</v>
      </c>
    </row>
    <row r="451" ht="12.75">
      <c r="S451" t="s">
        <v>344</v>
      </c>
    </row>
    <row r="452" ht="12.75">
      <c r="S452" t="s">
        <v>825</v>
      </c>
    </row>
    <row r="454" spans="2:17" s="16" customFormat="1" ht="12.75">
      <c r="B454" s="32"/>
      <c r="C454" s="32"/>
      <c r="D454" s="17"/>
      <c r="E454" s="26"/>
      <c r="F454" s="17"/>
      <c r="G454" s="17"/>
      <c r="H454" s="17"/>
      <c r="I454" s="18"/>
      <c r="J454" s="17"/>
      <c r="K454" s="19"/>
      <c r="L454" s="19"/>
      <c r="M454" s="17"/>
      <c r="N454" s="19"/>
      <c r="O454" s="19"/>
      <c r="P454" s="20"/>
      <c r="Q454" s="19"/>
    </row>
    <row r="456" spans="1:19" ht="12.75">
      <c r="A456" t="s">
        <v>877</v>
      </c>
      <c r="B456" s="30">
        <v>4</v>
      </c>
      <c r="C456" s="30">
        <v>15</v>
      </c>
      <c r="D456" s="9" t="s">
        <v>483</v>
      </c>
      <c r="E456" s="7" t="s">
        <v>484</v>
      </c>
      <c r="F456" s="9" t="s">
        <v>1027</v>
      </c>
      <c r="G456" s="9" t="s">
        <v>1028</v>
      </c>
      <c r="H456" s="9" t="s">
        <v>737</v>
      </c>
      <c r="I456" s="10">
        <v>2511.8</v>
      </c>
      <c r="J456" s="9" t="s">
        <v>485</v>
      </c>
      <c r="L456" s="11">
        <v>1</v>
      </c>
      <c r="S456" t="s">
        <v>486</v>
      </c>
    </row>
    <row r="457" spans="5:19" ht="12.75">
      <c r="E457" s="7" t="s">
        <v>888</v>
      </c>
      <c r="S457" t="s">
        <v>487</v>
      </c>
    </row>
    <row r="458" ht="12.75">
      <c r="S458" t="s">
        <v>825</v>
      </c>
    </row>
    <row r="460" spans="2:17" s="16" customFormat="1" ht="12.75">
      <c r="B460" s="32"/>
      <c r="C460" s="32"/>
      <c r="D460" s="17"/>
      <c r="E460" s="26"/>
      <c r="F460" s="17"/>
      <c r="G460" s="17"/>
      <c r="H460" s="17"/>
      <c r="I460" s="18"/>
      <c r="J460" s="17"/>
      <c r="K460" s="19"/>
      <c r="L460" s="19"/>
      <c r="M460" s="17"/>
      <c r="N460" s="19"/>
      <c r="O460" s="19"/>
      <c r="P460" s="20"/>
      <c r="Q460" s="19"/>
    </row>
    <row r="462" spans="1:19" ht="12.75">
      <c r="A462" t="s">
        <v>877</v>
      </c>
      <c r="B462" s="30">
        <v>4</v>
      </c>
      <c r="C462" s="30">
        <v>16</v>
      </c>
      <c r="D462" s="9" t="s">
        <v>488</v>
      </c>
      <c r="E462" s="7" t="s">
        <v>489</v>
      </c>
      <c r="F462" s="9" t="s">
        <v>1027</v>
      </c>
      <c r="G462" s="9" t="s">
        <v>1028</v>
      </c>
      <c r="H462" s="9" t="s">
        <v>756</v>
      </c>
      <c r="I462" s="10">
        <v>1689</v>
      </c>
      <c r="J462" s="9" t="s">
        <v>485</v>
      </c>
      <c r="L462" s="11">
        <v>1</v>
      </c>
      <c r="S462" t="s">
        <v>486</v>
      </c>
    </row>
    <row r="463" spans="4:19" ht="12.75">
      <c r="D463" s="9" t="s">
        <v>490</v>
      </c>
      <c r="E463" s="7" t="s">
        <v>888</v>
      </c>
      <c r="S463" t="s">
        <v>491</v>
      </c>
    </row>
    <row r="464" ht="12.75">
      <c r="S464" t="s">
        <v>492</v>
      </c>
    </row>
    <row r="465" ht="12.75">
      <c r="S465" t="s">
        <v>487</v>
      </c>
    </row>
    <row r="466" ht="12.75">
      <c r="S466" t="s">
        <v>825</v>
      </c>
    </row>
    <row r="468" spans="2:17" s="16" customFormat="1" ht="12.75">
      <c r="B468" s="32"/>
      <c r="C468" s="32"/>
      <c r="D468" s="17"/>
      <c r="E468" s="26"/>
      <c r="F468" s="17"/>
      <c r="G468" s="17"/>
      <c r="H468" s="17"/>
      <c r="I468" s="18"/>
      <c r="J468" s="17"/>
      <c r="K468" s="19"/>
      <c r="L468" s="19"/>
      <c r="M468" s="17"/>
      <c r="N468" s="19"/>
      <c r="O468" s="19"/>
      <c r="P468" s="20"/>
      <c r="Q468" s="19"/>
    </row>
    <row r="470" spans="1:19" ht="12.75">
      <c r="A470" t="s">
        <v>877</v>
      </c>
      <c r="B470" s="30">
        <v>4</v>
      </c>
      <c r="C470" s="30">
        <v>17</v>
      </c>
      <c r="D470" s="9" t="s">
        <v>746</v>
      </c>
      <c r="E470" s="7" t="s">
        <v>493</v>
      </c>
      <c r="F470" s="9" t="s">
        <v>1027</v>
      </c>
      <c r="G470" s="9" t="s">
        <v>1028</v>
      </c>
      <c r="H470" s="9" t="s">
        <v>756</v>
      </c>
      <c r="I470" s="10">
        <v>1330.2</v>
      </c>
      <c r="J470" s="9" t="s">
        <v>828</v>
      </c>
      <c r="L470" s="11">
        <v>40000</v>
      </c>
      <c r="M470" s="9" t="s">
        <v>950</v>
      </c>
      <c r="N470" s="11">
        <v>40000</v>
      </c>
      <c r="O470" s="11">
        <v>55000</v>
      </c>
      <c r="P470" s="15">
        <v>0.1</v>
      </c>
      <c r="Q470" s="11">
        <f>O470*P470</f>
        <v>5500</v>
      </c>
      <c r="R470" t="s">
        <v>983</v>
      </c>
      <c r="S470" t="s">
        <v>494</v>
      </c>
    </row>
    <row r="471" spans="5:19" ht="12.75">
      <c r="E471" s="7" t="s">
        <v>888</v>
      </c>
      <c r="M471" s="9" t="s">
        <v>953</v>
      </c>
      <c r="S471" t="s">
        <v>495</v>
      </c>
    </row>
    <row r="472" ht="12.75">
      <c r="S472" t="s">
        <v>496</v>
      </c>
    </row>
    <row r="473" ht="12.75">
      <c r="S473" t="s">
        <v>497</v>
      </c>
    </row>
    <row r="474" ht="12.75">
      <c r="S474" t="s">
        <v>498</v>
      </c>
    </row>
    <row r="475" ht="12.75">
      <c r="S475" t="s">
        <v>499</v>
      </c>
    </row>
    <row r="476" ht="12.75">
      <c r="S476" t="s">
        <v>500</v>
      </c>
    </row>
    <row r="477" ht="12.75">
      <c r="S477" t="s">
        <v>501</v>
      </c>
    </row>
    <row r="478" ht="12.75">
      <c r="S478" t="s">
        <v>502</v>
      </c>
    </row>
    <row r="479" ht="12.75">
      <c r="S479" t="s">
        <v>503</v>
      </c>
    </row>
    <row r="480" ht="12.75">
      <c r="S480" t="s">
        <v>825</v>
      </c>
    </row>
    <row r="482" spans="2:17" s="16" customFormat="1" ht="12.75">
      <c r="B482" s="32"/>
      <c r="C482" s="32"/>
      <c r="D482" s="17"/>
      <c r="E482" s="26"/>
      <c r="F482" s="17"/>
      <c r="G482" s="17"/>
      <c r="H482" s="17"/>
      <c r="I482" s="18"/>
      <c r="J482" s="17"/>
      <c r="K482" s="19"/>
      <c r="L482" s="19"/>
      <c r="M482" s="17"/>
      <c r="N482" s="19"/>
      <c r="O482" s="19"/>
      <c r="P482" s="20"/>
      <c r="Q482" s="19"/>
    </row>
    <row r="484" spans="1:19" ht="12.75">
      <c r="A484" t="s">
        <v>877</v>
      </c>
      <c r="B484" s="30">
        <v>4</v>
      </c>
      <c r="C484" s="30">
        <v>18</v>
      </c>
      <c r="D484" s="9" t="s">
        <v>746</v>
      </c>
      <c r="E484" s="7" t="s">
        <v>504</v>
      </c>
      <c r="F484" s="9" t="s">
        <v>1027</v>
      </c>
      <c r="G484" s="9" t="s">
        <v>1028</v>
      </c>
      <c r="H484" s="9" t="s">
        <v>756</v>
      </c>
      <c r="I484" s="10">
        <v>1177.2</v>
      </c>
      <c r="J484" s="9" t="s">
        <v>1052</v>
      </c>
      <c r="L484" s="11">
        <v>1</v>
      </c>
      <c r="N484" s="11">
        <v>35000</v>
      </c>
      <c r="O484" s="11">
        <v>45000</v>
      </c>
      <c r="P484" s="15">
        <v>0.1</v>
      </c>
      <c r="Q484" s="11">
        <f>O484*P484</f>
        <v>4500</v>
      </c>
      <c r="R484" t="s">
        <v>983</v>
      </c>
      <c r="S484" t="s">
        <v>505</v>
      </c>
    </row>
    <row r="485" spans="5:19" ht="12.75">
      <c r="E485" s="7" t="s">
        <v>888</v>
      </c>
      <c r="S485" t="s">
        <v>506</v>
      </c>
    </row>
    <row r="486" ht="12.75">
      <c r="S486" t="s">
        <v>507</v>
      </c>
    </row>
    <row r="487" ht="12.75">
      <c r="S487" t="s">
        <v>508</v>
      </c>
    </row>
    <row r="488" ht="12.75">
      <c r="S488" t="s">
        <v>825</v>
      </c>
    </row>
    <row r="490" spans="2:17" s="16" customFormat="1" ht="12.75">
      <c r="B490" s="32"/>
      <c r="C490" s="32"/>
      <c r="D490" s="17"/>
      <c r="E490" s="26"/>
      <c r="F490" s="17"/>
      <c r="G490" s="17"/>
      <c r="H490" s="17"/>
      <c r="I490" s="18"/>
      <c r="J490" s="17"/>
      <c r="K490" s="19"/>
      <c r="L490" s="19"/>
      <c r="M490" s="17"/>
      <c r="N490" s="19"/>
      <c r="O490" s="19"/>
      <c r="P490" s="20"/>
      <c r="Q490" s="19"/>
    </row>
    <row r="492" spans="1:19" ht="12.75">
      <c r="A492" t="s">
        <v>877</v>
      </c>
      <c r="B492" s="30">
        <v>4</v>
      </c>
      <c r="C492" s="30">
        <v>19</v>
      </c>
      <c r="D492" s="9" t="s">
        <v>509</v>
      </c>
      <c r="E492" s="7" t="s">
        <v>510</v>
      </c>
      <c r="F492" s="9" t="s">
        <v>982</v>
      </c>
      <c r="G492" s="9" t="s">
        <v>1028</v>
      </c>
      <c r="H492" s="9" t="s">
        <v>756</v>
      </c>
      <c r="I492" s="10">
        <v>1173.2</v>
      </c>
      <c r="J492" s="9" t="s">
        <v>511</v>
      </c>
      <c r="L492" s="11">
        <v>1</v>
      </c>
      <c r="S492" t="s">
        <v>516</v>
      </c>
    </row>
    <row r="493" spans="5:19" ht="12.75">
      <c r="E493" s="7" t="s">
        <v>888</v>
      </c>
      <c r="S493" t="s">
        <v>517</v>
      </c>
    </row>
    <row r="494" ht="12.75">
      <c r="S494" t="s">
        <v>518</v>
      </c>
    </row>
    <row r="495" ht="12.75">
      <c r="S495" t="s">
        <v>519</v>
      </c>
    </row>
    <row r="496" ht="12.75">
      <c r="S496" t="s">
        <v>520</v>
      </c>
    </row>
    <row r="497" ht="12.75">
      <c r="S497" t="s">
        <v>825</v>
      </c>
    </row>
    <row r="499" spans="2:17" s="16" customFormat="1" ht="12.75">
      <c r="B499" s="32"/>
      <c r="C499" s="32"/>
      <c r="D499" s="17"/>
      <c r="E499" s="26"/>
      <c r="F499" s="17"/>
      <c r="G499" s="17"/>
      <c r="H499" s="17"/>
      <c r="I499" s="18"/>
      <c r="J499" s="17"/>
      <c r="K499" s="19"/>
      <c r="L499" s="19"/>
      <c r="M499" s="17"/>
      <c r="N499" s="19"/>
      <c r="O499" s="19"/>
      <c r="P499" s="20"/>
      <c r="Q499" s="19"/>
    </row>
    <row r="501" spans="1:19" ht="12.75">
      <c r="A501" t="s">
        <v>877</v>
      </c>
      <c r="B501" s="30">
        <v>4</v>
      </c>
      <c r="C501" s="30">
        <v>20</v>
      </c>
      <c r="D501" s="9" t="s">
        <v>746</v>
      </c>
      <c r="E501" s="7" t="s">
        <v>521</v>
      </c>
      <c r="F501" s="9" t="s">
        <v>1027</v>
      </c>
      <c r="G501" s="9" t="s">
        <v>1028</v>
      </c>
      <c r="H501" s="9" t="s">
        <v>756</v>
      </c>
      <c r="I501" s="10">
        <v>615.3</v>
      </c>
      <c r="J501" s="9" t="s">
        <v>1052</v>
      </c>
      <c r="L501" s="11">
        <v>18000</v>
      </c>
      <c r="M501" s="9" t="s">
        <v>522</v>
      </c>
      <c r="N501" s="11">
        <v>18000</v>
      </c>
      <c r="O501" s="11">
        <v>24000</v>
      </c>
      <c r="P501" s="15">
        <v>0.2</v>
      </c>
      <c r="Q501" s="11">
        <f>O501*P501</f>
        <v>4800</v>
      </c>
      <c r="R501" t="s">
        <v>983</v>
      </c>
      <c r="S501" t="s">
        <v>523</v>
      </c>
    </row>
    <row r="502" spans="5:19" ht="12.75">
      <c r="E502" s="7" t="s">
        <v>888</v>
      </c>
      <c r="M502" s="9" t="s">
        <v>524</v>
      </c>
      <c r="S502" t="s">
        <v>525</v>
      </c>
    </row>
    <row r="503" ht="12.75">
      <c r="S503" t="s">
        <v>526</v>
      </c>
    </row>
    <row r="504" ht="12.75">
      <c r="S504" t="s">
        <v>825</v>
      </c>
    </row>
    <row r="506" spans="2:17" s="16" customFormat="1" ht="12.75">
      <c r="B506" s="32"/>
      <c r="C506" s="32"/>
      <c r="D506" s="17"/>
      <c r="E506" s="26"/>
      <c r="F506" s="17"/>
      <c r="G506" s="17"/>
      <c r="H506" s="17"/>
      <c r="I506" s="18"/>
      <c r="J506" s="17"/>
      <c r="K506" s="19"/>
      <c r="L506" s="19"/>
      <c r="M506" s="17"/>
      <c r="N506" s="19"/>
      <c r="O506" s="19"/>
      <c r="P506" s="20"/>
      <c r="Q506" s="19"/>
    </row>
    <row r="508" spans="1:19" ht="12.75">
      <c r="A508" t="s">
        <v>877</v>
      </c>
      <c r="B508" s="30">
        <v>4</v>
      </c>
      <c r="C508" s="30">
        <v>21</v>
      </c>
      <c r="D508" s="9" t="s">
        <v>746</v>
      </c>
      <c r="E508" s="7" t="s">
        <v>527</v>
      </c>
      <c r="F508" s="9" t="s">
        <v>1027</v>
      </c>
      <c r="G508" s="9" t="s">
        <v>1028</v>
      </c>
      <c r="H508" s="9" t="s">
        <v>756</v>
      </c>
      <c r="I508" s="10">
        <v>716.2</v>
      </c>
      <c r="J508" s="9" t="s">
        <v>1052</v>
      </c>
      <c r="L508" s="11">
        <v>20000</v>
      </c>
      <c r="M508" s="9" t="s">
        <v>522</v>
      </c>
      <c r="N508" s="11">
        <v>20000</v>
      </c>
      <c r="O508" s="11">
        <v>28000</v>
      </c>
      <c r="P508" s="15">
        <v>0.2</v>
      </c>
      <c r="Q508" s="11">
        <f>O508*P508</f>
        <v>5600</v>
      </c>
      <c r="R508" t="s">
        <v>983</v>
      </c>
      <c r="S508" t="s">
        <v>528</v>
      </c>
    </row>
    <row r="509" spans="5:19" ht="12.75">
      <c r="E509" s="7" t="s">
        <v>888</v>
      </c>
      <c r="M509" s="9" t="s">
        <v>524</v>
      </c>
      <c r="S509" t="s">
        <v>529</v>
      </c>
    </row>
    <row r="510" ht="12.75">
      <c r="S510" t="s">
        <v>526</v>
      </c>
    </row>
    <row r="511" ht="12.75">
      <c r="S511" t="s">
        <v>825</v>
      </c>
    </row>
    <row r="513" spans="2:17" s="16" customFormat="1" ht="12.75">
      <c r="B513" s="32"/>
      <c r="C513" s="32"/>
      <c r="D513" s="17"/>
      <c r="E513" s="26"/>
      <c r="F513" s="17"/>
      <c r="G513" s="17"/>
      <c r="H513" s="17"/>
      <c r="I513" s="18"/>
      <c r="J513" s="17"/>
      <c r="K513" s="19"/>
      <c r="L513" s="19"/>
      <c r="M513" s="17"/>
      <c r="N513" s="19"/>
      <c r="O513" s="19"/>
      <c r="P513" s="20"/>
      <c r="Q513" s="19"/>
    </row>
    <row r="515" spans="1:19" ht="12.75">
      <c r="A515" t="s">
        <v>877</v>
      </c>
      <c r="B515" s="30">
        <v>5</v>
      </c>
      <c r="C515" s="30">
        <v>1</v>
      </c>
      <c r="D515" s="9" t="s">
        <v>530</v>
      </c>
      <c r="E515" s="7" t="s">
        <v>531</v>
      </c>
      <c r="F515" s="9" t="s">
        <v>982</v>
      </c>
      <c r="G515" s="9" t="s">
        <v>1051</v>
      </c>
      <c r="H515" s="9" t="s">
        <v>756</v>
      </c>
      <c r="I515" s="10">
        <v>634.4</v>
      </c>
      <c r="J515" s="9" t="s">
        <v>532</v>
      </c>
      <c r="K515" s="11">
        <v>2.59</v>
      </c>
      <c r="L515" s="11">
        <v>150</v>
      </c>
      <c r="M515" s="9" t="s">
        <v>533</v>
      </c>
      <c r="S515" t="s">
        <v>534</v>
      </c>
    </row>
    <row r="516" spans="5:19" ht="12.75">
      <c r="E516" s="7" t="s">
        <v>535</v>
      </c>
      <c r="J516" s="9" t="s">
        <v>536</v>
      </c>
      <c r="M516" s="9" t="s">
        <v>537</v>
      </c>
      <c r="S516" t="s">
        <v>538</v>
      </c>
    </row>
    <row r="517" spans="5:19" ht="12.75">
      <c r="E517" s="7" t="s">
        <v>888</v>
      </c>
      <c r="J517" s="9" t="s">
        <v>539</v>
      </c>
      <c r="M517" s="9" t="s">
        <v>540</v>
      </c>
      <c r="S517" t="s">
        <v>541</v>
      </c>
    </row>
    <row r="518" spans="13:19" ht="12.75">
      <c r="M518" s="9" t="s">
        <v>542</v>
      </c>
      <c r="S518" t="s">
        <v>543</v>
      </c>
    </row>
    <row r="519" spans="13:19" ht="12.75">
      <c r="M519" s="9" t="s">
        <v>536</v>
      </c>
      <c r="S519" t="s">
        <v>544</v>
      </c>
    </row>
    <row r="520" spans="13:19" ht="12.75">
      <c r="M520" s="9" t="s">
        <v>539</v>
      </c>
      <c r="S520" t="s">
        <v>545</v>
      </c>
    </row>
    <row r="522" spans="2:17" s="16" customFormat="1" ht="12.75">
      <c r="B522" s="32"/>
      <c r="C522" s="32"/>
      <c r="D522" s="17"/>
      <c r="E522" s="26"/>
      <c r="F522" s="17"/>
      <c r="G522" s="17"/>
      <c r="H522" s="17"/>
      <c r="I522" s="18"/>
      <c r="J522" s="17"/>
      <c r="K522" s="19"/>
      <c r="L522" s="19"/>
      <c r="M522" s="17"/>
      <c r="N522" s="19"/>
      <c r="O522" s="19"/>
      <c r="P522" s="20"/>
      <c r="Q522" s="19"/>
    </row>
    <row r="524" spans="1:19" ht="12.75">
      <c r="A524" t="s">
        <v>877</v>
      </c>
      <c r="B524" s="30">
        <v>5</v>
      </c>
      <c r="C524" s="30">
        <v>2</v>
      </c>
      <c r="D524" s="9" t="s">
        <v>546</v>
      </c>
      <c r="E524" s="7" t="s">
        <v>547</v>
      </c>
      <c r="F524" s="9" t="s">
        <v>982</v>
      </c>
      <c r="G524" s="9" t="s">
        <v>1051</v>
      </c>
      <c r="H524" s="9" t="s">
        <v>756</v>
      </c>
      <c r="I524" s="10">
        <v>3646</v>
      </c>
      <c r="J524" s="9" t="s">
        <v>1052</v>
      </c>
      <c r="L524" s="11">
        <v>70000</v>
      </c>
      <c r="M524" s="9" t="s">
        <v>548</v>
      </c>
      <c r="N524" s="11">
        <v>70000</v>
      </c>
      <c r="O524" s="11">
        <v>90000</v>
      </c>
      <c r="P524" s="15">
        <v>0.2</v>
      </c>
      <c r="Q524" s="11">
        <f>O524*P524</f>
        <v>18000</v>
      </c>
      <c r="R524" t="s">
        <v>983</v>
      </c>
      <c r="S524" t="s">
        <v>549</v>
      </c>
    </row>
    <row r="525" spans="5:19" ht="12.75">
      <c r="E525" s="7" t="s">
        <v>888</v>
      </c>
      <c r="M525" s="9" t="s">
        <v>550</v>
      </c>
      <c r="S525" t="s">
        <v>551</v>
      </c>
    </row>
    <row r="526" spans="13:19" ht="12.75">
      <c r="M526" s="9" t="s">
        <v>552</v>
      </c>
      <c r="S526" t="s">
        <v>560</v>
      </c>
    </row>
    <row r="527" spans="13:19" ht="12.75">
      <c r="M527" s="9" t="s">
        <v>561</v>
      </c>
      <c r="S527" t="s">
        <v>562</v>
      </c>
    </row>
    <row r="528" ht="12.75">
      <c r="S528" t="s">
        <v>563</v>
      </c>
    </row>
    <row r="529" ht="12.75">
      <c r="S529" t="s">
        <v>825</v>
      </c>
    </row>
    <row r="531" spans="2:17" s="16" customFormat="1" ht="12.75">
      <c r="B531" s="32"/>
      <c r="C531" s="32"/>
      <c r="D531" s="17"/>
      <c r="E531" s="26"/>
      <c r="F531" s="17"/>
      <c r="G531" s="17"/>
      <c r="H531" s="17"/>
      <c r="I531" s="18"/>
      <c r="J531" s="17"/>
      <c r="K531" s="19"/>
      <c r="L531" s="19"/>
      <c r="M531" s="17"/>
      <c r="N531" s="19"/>
      <c r="O531" s="19"/>
      <c r="P531" s="20"/>
      <c r="Q531" s="19"/>
    </row>
    <row r="533" spans="1:19" ht="12.75">
      <c r="A533" t="s">
        <v>877</v>
      </c>
      <c r="B533" s="30">
        <v>5</v>
      </c>
      <c r="C533" s="30">
        <v>3</v>
      </c>
      <c r="D533" s="9" t="s">
        <v>564</v>
      </c>
      <c r="E533" s="7" t="s">
        <v>531</v>
      </c>
      <c r="F533" s="9" t="s">
        <v>982</v>
      </c>
      <c r="G533" s="9" t="s">
        <v>1051</v>
      </c>
      <c r="H533" s="9" t="s">
        <v>756</v>
      </c>
      <c r="I533" s="10">
        <v>199.3</v>
      </c>
      <c r="J533" s="9" t="s">
        <v>1052</v>
      </c>
      <c r="L533" s="11">
        <v>1</v>
      </c>
      <c r="S533" t="s">
        <v>565</v>
      </c>
    </row>
    <row r="534" spans="5:19" ht="12.75">
      <c r="E534" s="7" t="s">
        <v>566</v>
      </c>
      <c r="S534" t="s">
        <v>567</v>
      </c>
    </row>
    <row r="535" spans="5:19" ht="12.75">
      <c r="E535" s="7" t="s">
        <v>888</v>
      </c>
      <c r="S535" t="s">
        <v>568</v>
      </c>
    </row>
    <row r="536" ht="12.75">
      <c r="S536" t="s">
        <v>569</v>
      </c>
    </row>
    <row r="537" ht="12.75">
      <c r="S537" t="s">
        <v>570</v>
      </c>
    </row>
    <row r="538" ht="12.75">
      <c r="S538" t="s">
        <v>571</v>
      </c>
    </row>
    <row r="539" ht="12.75">
      <c r="S539" t="s">
        <v>572</v>
      </c>
    </row>
    <row r="540" ht="12.75">
      <c r="S540" t="s">
        <v>825</v>
      </c>
    </row>
    <row r="542" spans="2:17" s="16" customFormat="1" ht="12.75">
      <c r="B542" s="32"/>
      <c r="C542" s="32"/>
      <c r="D542" s="17"/>
      <c r="E542" s="26"/>
      <c r="F542" s="17"/>
      <c r="G542" s="17"/>
      <c r="H542" s="17"/>
      <c r="I542" s="18"/>
      <c r="J542" s="17"/>
      <c r="K542" s="19"/>
      <c r="L542" s="19"/>
      <c r="M542" s="17"/>
      <c r="N542" s="19"/>
      <c r="O542" s="19"/>
      <c r="P542" s="20"/>
      <c r="Q542" s="19"/>
    </row>
    <row r="544" spans="1:19" ht="12.75">
      <c r="A544" t="s">
        <v>877</v>
      </c>
      <c r="B544" s="30">
        <v>5</v>
      </c>
      <c r="C544" s="30">
        <v>4</v>
      </c>
      <c r="D544" s="9" t="s">
        <v>573</v>
      </c>
      <c r="E544" s="7" t="s">
        <v>574</v>
      </c>
      <c r="F544" s="9" t="s">
        <v>982</v>
      </c>
      <c r="G544" s="9" t="s">
        <v>1051</v>
      </c>
      <c r="H544" s="9" t="s">
        <v>756</v>
      </c>
      <c r="I544" s="10">
        <v>2661.1</v>
      </c>
      <c r="J544" s="9" t="s">
        <v>1052</v>
      </c>
      <c r="L544" s="11">
        <v>90000</v>
      </c>
      <c r="M544" s="9" t="s">
        <v>950</v>
      </c>
      <c r="N544" s="11">
        <v>90000</v>
      </c>
      <c r="O544" s="11">
        <v>115000</v>
      </c>
      <c r="P544" s="15">
        <v>0.4</v>
      </c>
      <c r="Q544" s="11">
        <f>O544*P544</f>
        <v>46000</v>
      </c>
      <c r="R544" t="s">
        <v>575</v>
      </c>
      <c r="S544" t="s">
        <v>576</v>
      </c>
    </row>
    <row r="545" spans="5:19" ht="12.75">
      <c r="E545" s="7" t="s">
        <v>577</v>
      </c>
      <c r="M545" s="9" t="s">
        <v>953</v>
      </c>
      <c r="S545" t="s">
        <v>578</v>
      </c>
    </row>
    <row r="546" spans="5:19" ht="12.75">
      <c r="E546" s="7" t="s">
        <v>888</v>
      </c>
      <c r="S546" t="s">
        <v>579</v>
      </c>
    </row>
    <row r="547" ht="12.75">
      <c r="S547" t="s">
        <v>825</v>
      </c>
    </row>
    <row r="549" spans="2:17" s="16" customFormat="1" ht="12.75">
      <c r="B549" s="32"/>
      <c r="C549" s="32"/>
      <c r="D549" s="17"/>
      <c r="E549" s="26"/>
      <c r="F549" s="17"/>
      <c r="G549" s="17"/>
      <c r="H549" s="17"/>
      <c r="I549" s="18"/>
      <c r="J549" s="17"/>
      <c r="K549" s="19"/>
      <c r="L549" s="19"/>
      <c r="M549" s="17"/>
      <c r="N549" s="19"/>
      <c r="O549" s="19"/>
      <c r="P549" s="20"/>
      <c r="Q549" s="19"/>
    </row>
    <row r="551" spans="1:19" ht="12.75">
      <c r="A551" t="s">
        <v>877</v>
      </c>
      <c r="B551" s="30">
        <v>5</v>
      </c>
      <c r="C551" s="30">
        <v>5</v>
      </c>
      <c r="D551" s="9" t="s">
        <v>580</v>
      </c>
      <c r="E551" s="7" t="s">
        <v>581</v>
      </c>
      <c r="F551" s="9" t="s">
        <v>982</v>
      </c>
      <c r="G551" s="9" t="s">
        <v>1051</v>
      </c>
      <c r="H551" s="9" t="s">
        <v>756</v>
      </c>
      <c r="I551" s="10">
        <v>480.9</v>
      </c>
      <c r="J551" s="9" t="s">
        <v>1052</v>
      </c>
      <c r="L551" s="11">
        <v>1</v>
      </c>
      <c r="S551" t="s">
        <v>583</v>
      </c>
    </row>
    <row r="552" spans="5:19" ht="12.75">
      <c r="E552" s="7" t="s">
        <v>584</v>
      </c>
      <c r="S552" t="s">
        <v>585</v>
      </c>
    </row>
    <row r="553" spans="5:19" ht="12.75">
      <c r="E553" s="7" t="s">
        <v>888</v>
      </c>
      <c r="S553" t="s">
        <v>586</v>
      </c>
    </row>
    <row r="554" ht="12.75">
      <c r="S554" t="s">
        <v>587</v>
      </c>
    </row>
    <row r="555" ht="12.75">
      <c r="S555" t="s">
        <v>588</v>
      </c>
    </row>
    <row r="556" ht="12.75">
      <c r="S556" t="s">
        <v>825</v>
      </c>
    </row>
    <row r="558" spans="2:17" s="16" customFormat="1" ht="12.75">
      <c r="B558" s="32"/>
      <c r="C558" s="32"/>
      <c r="D558" s="17"/>
      <c r="E558" s="26"/>
      <c r="F558" s="17"/>
      <c r="G558" s="17"/>
      <c r="H558" s="17"/>
      <c r="I558" s="18"/>
      <c r="J558" s="17"/>
      <c r="K558" s="19"/>
      <c r="L558" s="19"/>
      <c r="M558" s="17"/>
      <c r="N558" s="19"/>
      <c r="O558" s="19"/>
      <c r="P558" s="20"/>
      <c r="Q558" s="19"/>
    </row>
    <row r="560" spans="1:19" ht="12.75">
      <c r="A560" t="s">
        <v>877</v>
      </c>
      <c r="B560" s="30">
        <v>5</v>
      </c>
      <c r="C560" s="30">
        <v>6</v>
      </c>
      <c r="D560" s="9" t="s">
        <v>589</v>
      </c>
      <c r="E560" s="7" t="s">
        <v>590</v>
      </c>
      <c r="F560" s="9" t="s">
        <v>982</v>
      </c>
      <c r="G560" s="9" t="s">
        <v>1051</v>
      </c>
      <c r="H560" s="9" t="s">
        <v>756</v>
      </c>
      <c r="I560" s="10">
        <v>5149.1</v>
      </c>
      <c r="J560" s="9" t="s">
        <v>1052</v>
      </c>
      <c r="L560" s="11">
        <v>80000</v>
      </c>
      <c r="M560" s="9" t="s">
        <v>1053</v>
      </c>
      <c r="N560" s="11">
        <v>85000</v>
      </c>
      <c r="O560" s="11">
        <v>105000</v>
      </c>
      <c r="P560" s="15">
        <v>0.1</v>
      </c>
      <c r="Q560" s="11">
        <f>O560*P560</f>
        <v>10500</v>
      </c>
      <c r="R560" t="s">
        <v>983</v>
      </c>
      <c r="S560" t="s">
        <v>591</v>
      </c>
    </row>
    <row r="561" spans="5:19" ht="12.75">
      <c r="E561" s="7" t="s">
        <v>888</v>
      </c>
      <c r="M561" s="9" t="s">
        <v>592</v>
      </c>
      <c r="R561" t="s">
        <v>593</v>
      </c>
      <c r="S561" t="s">
        <v>594</v>
      </c>
    </row>
    <row r="562" spans="13:19" ht="12.75">
      <c r="M562" s="9" t="s">
        <v>595</v>
      </c>
      <c r="S562" t="s">
        <v>596</v>
      </c>
    </row>
    <row r="563" ht="12.75">
      <c r="S563" t="s">
        <v>597</v>
      </c>
    </row>
    <row r="564" ht="12.75">
      <c r="S564" t="s">
        <v>598</v>
      </c>
    </row>
    <row r="565" ht="12.75">
      <c r="S565" t="s">
        <v>599</v>
      </c>
    </row>
    <row r="566" ht="12.75">
      <c r="S566" t="s">
        <v>600</v>
      </c>
    </row>
    <row r="567" ht="12.75">
      <c r="S567" t="s">
        <v>601</v>
      </c>
    </row>
    <row r="568" ht="12.75">
      <c r="S568" t="s">
        <v>602</v>
      </c>
    </row>
    <row r="569" ht="12.75">
      <c r="S569" t="s">
        <v>825</v>
      </c>
    </row>
    <row r="571" spans="2:17" s="16" customFormat="1" ht="12.75">
      <c r="B571" s="32"/>
      <c r="C571" s="32"/>
      <c r="D571" s="17"/>
      <c r="E571" s="26"/>
      <c r="F571" s="17"/>
      <c r="G571" s="17"/>
      <c r="H571" s="17"/>
      <c r="I571" s="18"/>
      <c r="J571" s="17"/>
      <c r="K571" s="19"/>
      <c r="L571" s="19"/>
      <c r="M571" s="17"/>
      <c r="N571" s="19"/>
      <c r="O571" s="19"/>
      <c r="P571" s="20"/>
      <c r="Q571" s="19"/>
    </row>
    <row r="573" spans="1:19" ht="12.75">
      <c r="A573" t="s">
        <v>877</v>
      </c>
      <c r="B573" s="30">
        <v>5</v>
      </c>
      <c r="C573" s="30">
        <v>7</v>
      </c>
      <c r="D573" s="9" t="s">
        <v>603</v>
      </c>
      <c r="E573" s="7" t="s">
        <v>604</v>
      </c>
      <c r="F573" s="9" t="s">
        <v>982</v>
      </c>
      <c r="G573" s="9" t="s">
        <v>1051</v>
      </c>
      <c r="H573" s="9" t="s">
        <v>756</v>
      </c>
      <c r="I573" s="10">
        <v>2137.3</v>
      </c>
      <c r="J573" s="9" t="s">
        <v>1052</v>
      </c>
      <c r="L573" s="11">
        <v>1</v>
      </c>
      <c r="S573" t="s">
        <v>605</v>
      </c>
    </row>
    <row r="574" spans="5:19" ht="12.75">
      <c r="E574" s="7" t="s">
        <v>606</v>
      </c>
      <c r="S574" t="s">
        <v>607</v>
      </c>
    </row>
    <row r="575" ht="12.75">
      <c r="S575" t="s">
        <v>608</v>
      </c>
    </row>
    <row r="576" ht="12.75">
      <c r="S576" t="s">
        <v>609</v>
      </c>
    </row>
    <row r="577" ht="12.75">
      <c r="S577" t="s">
        <v>610</v>
      </c>
    </row>
    <row r="578" ht="12.75">
      <c r="S578" t="s">
        <v>611</v>
      </c>
    </row>
    <row r="579" ht="12.75">
      <c r="S579" t="s">
        <v>825</v>
      </c>
    </row>
    <row r="581" spans="2:17" s="16" customFormat="1" ht="12.75">
      <c r="B581" s="32"/>
      <c r="C581" s="32"/>
      <c r="D581" s="17"/>
      <c r="E581" s="26"/>
      <c r="F581" s="17"/>
      <c r="G581" s="17"/>
      <c r="H581" s="17"/>
      <c r="I581" s="18"/>
      <c r="J581" s="17"/>
      <c r="K581" s="19"/>
      <c r="L581" s="19"/>
      <c r="M581" s="17"/>
      <c r="N581" s="19"/>
      <c r="O581" s="19"/>
      <c r="P581" s="20"/>
      <c r="Q581" s="19"/>
    </row>
    <row r="583" spans="1:19" ht="12.75">
      <c r="A583" t="s">
        <v>877</v>
      </c>
      <c r="B583" s="30">
        <v>5</v>
      </c>
      <c r="C583" s="30">
        <v>8</v>
      </c>
      <c r="D583" s="9" t="s">
        <v>612</v>
      </c>
      <c r="E583" s="7" t="s">
        <v>613</v>
      </c>
      <c r="F583" s="9" t="s">
        <v>982</v>
      </c>
      <c r="G583" s="9" t="s">
        <v>1051</v>
      </c>
      <c r="H583" s="9" t="s">
        <v>756</v>
      </c>
      <c r="I583" s="10">
        <v>621.4</v>
      </c>
      <c r="J583" s="9" t="s">
        <v>1052</v>
      </c>
      <c r="L583" s="11">
        <v>1</v>
      </c>
      <c r="S583" t="s">
        <v>614</v>
      </c>
    </row>
    <row r="584" spans="5:19" ht="12.75">
      <c r="E584" s="7" t="s">
        <v>888</v>
      </c>
      <c r="S584" t="s">
        <v>615</v>
      </c>
    </row>
    <row r="585" ht="12.75">
      <c r="S585" t="s">
        <v>616</v>
      </c>
    </row>
    <row r="586" ht="12.75">
      <c r="S586" t="s">
        <v>609</v>
      </c>
    </row>
    <row r="587" ht="12.75">
      <c r="S587" t="s">
        <v>825</v>
      </c>
    </row>
    <row r="589" spans="2:17" s="16" customFormat="1" ht="12.75">
      <c r="B589" s="32"/>
      <c r="C589" s="32"/>
      <c r="D589" s="17"/>
      <c r="E589" s="26"/>
      <c r="F589" s="17"/>
      <c r="G589" s="17"/>
      <c r="H589" s="17"/>
      <c r="I589" s="18"/>
      <c r="J589" s="17"/>
      <c r="K589" s="19"/>
      <c r="L589" s="19"/>
      <c r="M589" s="17"/>
      <c r="N589" s="19"/>
      <c r="O589" s="19"/>
      <c r="P589" s="20"/>
      <c r="Q589" s="19"/>
    </row>
    <row r="591" spans="1:19" ht="12.75">
      <c r="A591" t="s">
        <v>877</v>
      </c>
      <c r="B591" s="30">
        <v>5</v>
      </c>
      <c r="C591" s="30">
        <v>10</v>
      </c>
      <c r="D591" s="9" t="s">
        <v>617</v>
      </c>
      <c r="E591" s="7" t="s">
        <v>618</v>
      </c>
      <c r="F591" s="9" t="s">
        <v>982</v>
      </c>
      <c r="G591" s="9" t="s">
        <v>1051</v>
      </c>
      <c r="H591" s="9" t="s">
        <v>756</v>
      </c>
      <c r="I591" s="10">
        <v>572.6</v>
      </c>
      <c r="J591" s="9" t="s">
        <v>1052</v>
      </c>
      <c r="L591" s="11">
        <v>1</v>
      </c>
      <c r="S591" t="s">
        <v>619</v>
      </c>
    </row>
    <row r="592" spans="5:19" ht="12.75">
      <c r="E592" s="7" t="s">
        <v>888</v>
      </c>
      <c r="S592" t="s">
        <v>616</v>
      </c>
    </row>
    <row r="593" ht="12.75">
      <c r="S593" t="s">
        <v>609</v>
      </c>
    </row>
    <row r="594" ht="12.75">
      <c r="S594" t="s">
        <v>620</v>
      </c>
    </row>
    <row r="595" ht="12.75">
      <c r="S595" t="s">
        <v>621</v>
      </c>
    </row>
    <row r="596" ht="12.75">
      <c r="S596" t="s">
        <v>622</v>
      </c>
    </row>
    <row r="597" ht="12.75">
      <c r="S597" t="s">
        <v>825</v>
      </c>
    </row>
    <row r="599" spans="2:17" s="16" customFormat="1" ht="12.75">
      <c r="B599" s="32"/>
      <c r="C599" s="32"/>
      <c r="D599" s="17"/>
      <c r="E599" s="26"/>
      <c r="F599" s="17"/>
      <c r="G599" s="17"/>
      <c r="H599" s="17"/>
      <c r="I599" s="18"/>
      <c r="J599" s="17"/>
      <c r="K599" s="19"/>
      <c r="L599" s="19"/>
      <c r="M599" s="17"/>
      <c r="N599" s="19"/>
      <c r="O599" s="19"/>
      <c r="P599" s="20"/>
      <c r="Q599" s="19"/>
    </row>
    <row r="601" spans="1:19" ht="12.75">
      <c r="A601" t="s">
        <v>877</v>
      </c>
      <c r="B601" s="30">
        <v>5</v>
      </c>
      <c r="C601" s="30">
        <v>11</v>
      </c>
      <c r="D601" s="9" t="s">
        <v>623</v>
      </c>
      <c r="E601" s="7" t="s">
        <v>624</v>
      </c>
      <c r="F601" s="9" t="s">
        <v>982</v>
      </c>
      <c r="G601" s="9" t="s">
        <v>1051</v>
      </c>
      <c r="H601" s="9" t="s">
        <v>756</v>
      </c>
      <c r="I601" s="10">
        <v>601.5</v>
      </c>
      <c r="J601" s="9" t="s">
        <v>1052</v>
      </c>
      <c r="L601" s="11">
        <v>1</v>
      </c>
      <c r="S601" t="s">
        <v>625</v>
      </c>
    </row>
    <row r="602" spans="5:19" ht="12.75">
      <c r="E602" s="7" t="s">
        <v>888</v>
      </c>
      <c r="S602" t="s">
        <v>626</v>
      </c>
    </row>
    <row r="603" ht="12.75">
      <c r="S603" t="s">
        <v>344</v>
      </c>
    </row>
    <row r="604" ht="12.75">
      <c r="S604" t="s">
        <v>616</v>
      </c>
    </row>
    <row r="605" ht="12.75">
      <c r="S605" t="s">
        <v>609</v>
      </c>
    </row>
    <row r="606" ht="12.75">
      <c r="S606" t="s">
        <v>825</v>
      </c>
    </row>
    <row r="608" spans="2:17" s="16" customFormat="1" ht="12.75">
      <c r="B608" s="32"/>
      <c r="C608" s="32"/>
      <c r="D608" s="17"/>
      <c r="E608" s="26"/>
      <c r="F608" s="17"/>
      <c r="G608" s="17"/>
      <c r="H608" s="17"/>
      <c r="I608" s="18"/>
      <c r="J608" s="17"/>
      <c r="K608" s="19"/>
      <c r="L608" s="19"/>
      <c r="M608" s="17"/>
      <c r="N608" s="19"/>
      <c r="O608" s="19"/>
      <c r="P608" s="20"/>
      <c r="Q608" s="19"/>
    </row>
    <row r="610" spans="1:19" ht="12.75">
      <c r="A610" t="s">
        <v>877</v>
      </c>
      <c r="B610" s="30">
        <v>7</v>
      </c>
      <c r="C610" s="30">
        <v>1</v>
      </c>
      <c r="D610" s="9" t="s">
        <v>627</v>
      </c>
      <c r="E610" s="7" t="s">
        <v>628</v>
      </c>
      <c r="F610" s="9" t="s">
        <v>629</v>
      </c>
      <c r="G610" s="9" t="s">
        <v>630</v>
      </c>
      <c r="H610" s="9" t="s">
        <v>756</v>
      </c>
      <c r="I610" s="10">
        <v>13710</v>
      </c>
      <c r="J610" s="9" t="s">
        <v>631</v>
      </c>
      <c r="K610" s="11">
        <v>1000</v>
      </c>
      <c r="L610" s="11">
        <v>10000</v>
      </c>
      <c r="M610" s="9" t="s">
        <v>632</v>
      </c>
      <c r="S610" t="s">
        <v>633</v>
      </c>
    </row>
    <row r="611" spans="13:19" ht="12.75">
      <c r="M611" s="9" t="s">
        <v>634</v>
      </c>
      <c r="S611" t="s">
        <v>635</v>
      </c>
    </row>
    <row r="612" spans="13:19" ht="12.75">
      <c r="M612" s="9" t="s">
        <v>636</v>
      </c>
      <c r="S612" t="s">
        <v>637</v>
      </c>
    </row>
    <row r="613" spans="13:19" ht="12.75">
      <c r="M613" s="9" t="s">
        <v>638</v>
      </c>
      <c r="S613" t="s">
        <v>639</v>
      </c>
    </row>
    <row r="614" spans="13:19" ht="12.75">
      <c r="M614" s="9" t="s">
        <v>640</v>
      </c>
      <c r="S614" t="s">
        <v>641</v>
      </c>
    </row>
    <row r="615" spans="13:19" ht="12.75">
      <c r="M615" s="9" t="s">
        <v>1328</v>
      </c>
      <c r="S615" t="s">
        <v>642</v>
      </c>
    </row>
    <row r="617" spans="2:17" s="16" customFormat="1" ht="12.75">
      <c r="B617" s="32"/>
      <c r="C617" s="32"/>
      <c r="D617" s="17"/>
      <c r="E617" s="26"/>
      <c r="F617" s="17"/>
      <c r="G617" s="17"/>
      <c r="H617" s="17"/>
      <c r="I617" s="18"/>
      <c r="J617" s="17"/>
      <c r="K617" s="19"/>
      <c r="L617" s="19"/>
      <c r="M617" s="17"/>
      <c r="N617" s="19"/>
      <c r="O617" s="19"/>
      <c r="P617" s="20"/>
      <c r="Q617" s="19"/>
    </row>
    <row r="619" spans="1:19" ht="12.75">
      <c r="A619" t="s">
        <v>877</v>
      </c>
      <c r="B619" s="30">
        <v>7</v>
      </c>
      <c r="C619" s="30">
        <v>2</v>
      </c>
      <c r="D619" s="9" t="s">
        <v>746</v>
      </c>
      <c r="E619" s="7" t="s">
        <v>643</v>
      </c>
      <c r="F619" s="9" t="s">
        <v>629</v>
      </c>
      <c r="G619" s="9" t="s">
        <v>630</v>
      </c>
      <c r="H619" s="9" t="s">
        <v>756</v>
      </c>
      <c r="I619" s="10">
        <v>1783.4</v>
      </c>
      <c r="J619" s="9" t="s">
        <v>644</v>
      </c>
      <c r="L619" s="11">
        <v>1</v>
      </c>
      <c r="N619" s="11">
        <v>1</v>
      </c>
      <c r="O619" s="11">
        <v>10000</v>
      </c>
      <c r="P619" s="15">
        <v>0.1</v>
      </c>
      <c r="Q619" s="11">
        <f>O619*P619</f>
        <v>1000</v>
      </c>
      <c r="R619" t="s">
        <v>1259</v>
      </c>
      <c r="S619" t="s">
        <v>645</v>
      </c>
    </row>
    <row r="620" spans="5:19" ht="12.75">
      <c r="E620" s="7" t="s">
        <v>877</v>
      </c>
      <c r="J620" s="9" t="s">
        <v>646</v>
      </c>
      <c r="S620" t="s">
        <v>647</v>
      </c>
    </row>
    <row r="621" ht="12.75">
      <c r="S621" t="s">
        <v>648</v>
      </c>
    </row>
    <row r="622" ht="12.75">
      <c r="S622" t="s">
        <v>344</v>
      </c>
    </row>
    <row r="623" ht="12.75">
      <c r="S623" t="s">
        <v>649</v>
      </c>
    </row>
    <row r="624" ht="12.75">
      <c r="S624" t="s">
        <v>650</v>
      </c>
    </row>
    <row r="625" ht="12.75">
      <c r="S625" t="s">
        <v>825</v>
      </c>
    </row>
    <row r="627" spans="2:17" s="16" customFormat="1" ht="12.75">
      <c r="B627" s="32"/>
      <c r="C627" s="32"/>
      <c r="D627" s="17"/>
      <c r="E627" s="26"/>
      <c r="F627" s="17"/>
      <c r="G627" s="17"/>
      <c r="H627" s="17"/>
      <c r="I627" s="18"/>
      <c r="J627" s="17"/>
      <c r="K627" s="19"/>
      <c r="L627" s="19"/>
      <c r="M627" s="17"/>
      <c r="N627" s="19"/>
      <c r="O627" s="19"/>
      <c r="P627" s="20"/>
      <c r="Q627" s="19"/>
    </row>
    <row r="629" spans="1:19" ht="12.75">
      <c r="A629" t="s">
        <v>877</v>
      </c>
      <c r="B629" s="30">
        <v>7</v>
      </c>
      <c r="C629" s="30">
        <v>3</v>
      </c>
      <c r="D629" s="9" t="s">
        <v>651</v>
      </c>
      <c r="E629" s="7" t="s">
        <v>652</v>
      </c>
      <c r="F629" s="9" t="s">
        <v>629</v>
      </c>
      <c r="G629" s="9" t="s">
        <v>630</v>
      </c>
      <c r="H629" s="9" t="s">
        <v>756</v>
      </c>
      <c r="I629" s="10">
        <v>631.4</v>
      </c>
      <c r="J629" s="9" t="s">
        <v>828</v>
      </c>
      <c r="L629" s="11">
        <v>1</v>
      </c>
      <c r="N629" s="11">
        <v>25000</v>
      </c>
      <c r="O629" s="11">
        <v>32000</v>
      </c>
      <c r="P629" s="15">
        <v>0.2</v>
      </c>
      <c r="Q629" s="11">
        <f>O629*P629</f>
        <v>6400</v>
      </c>
      <c r="R629" t="s">
        <v>653</v>
      </c>
      <c r="S629" t="s">
        <v>654</v>
      </c>
    </row>
    <row r="630" spans="5:19" ht="12.75">
      <c r="E630" s="7" t="s">
        <v>877</v>
      </c>
      <c r="R630" t="s">
        <v>655</v>
      </c>
      <c r="S630" t="s">
        <v>656</v>
      </c>
    </row>
    <row r="631" ht="12.75">
      <c r="S631" t="s">
        <v>657</v>
      </c>
    </row>
    <row r="632" ht="12.75">
      <c r="S632" t="s">
        <v>825</v>
      </c>
    </row>
    <row r="634" spans="2:17" s="16" customFormat="1" ht="12.75">
      <c r="B634" s="32"/>
      <c r="C634" s="32"/>
      <c r="D634" s="17"/>
      <c r="E634" s="26"/>
      <c r="F634" s="17"/>
      <c r="G634" s="17"/>
      <c r="H634" s="17"/>
      <c r="I634" s="18"/>
      <c r="J634" s="17"/>
      <c r="K634" s="19"/>
      <c r="L634" s="19"/>
      <c r="M634" s="17"/>
      <c r="N634" s="19"/>
      <c r="O634" s="19"/>
      <c r="P634" s="20"/>
      <c r="Q634" s="19"/>
    </row>
    <row r="636" spans="1:19" ht="12.75">
      <c r="A636" t="s">
        <v>877</v>
      </c>
      <c r="B636" s="30">
        <v>7</v>
      </c>
      <c r="C636" s="30">
        <v>4</v>
      </c>
      <c r="D636" s="9" t="s">
        <v>658</v>
      </c>
      <c r="E636" s="7" t="s">
        <v>659</v>
      </c>
      <c r="F636" s="9" t="s">
        <v>660</v>
      </c>
      <c r="G636" s="9" t="s">
        <v>630</v>
      </c>
      <c r="H636" s="9" t="s">
        <v>756</v>
      </c>
      <c r="I636" s="10">
        <v>1872.4</v>
      </c>
      <c r="J636" s="9" t="s">
        <v>661</v>
      </c>
      <c r="L636" s="11">
        <v>1</v>
      </c>
      <c r="N636" s="11">
        <v>1</v>
      </c>
      <c r="O636" s="11">
        <v>10000</v>
      </c>
      <c r="P636" s="15">
        <v>0.1</v>
      </c>
      <c r="Q636" s="11">
        <f>O636*P636</f>
        <v>1000</v>
      </c>
      <c r="R636" t="s">
        <v>1259</v>
      </c>
      <c r="S636" t="s">
        <v>662</v>
      </c>
    </row>
    <row r="637" spans="10:19" ht="12.75">
      <c r="J637" s="9" t="s">
        <v>663</v>
      </c>
      <c r="S637" t="s">
        <v>664</v>
      </c>
    </row>
    <row r="638" spans="10:19" ht="12.75">
      <c r="J638" s="9" t="s">
        <v>665</v>
      </c>
      <c r="S638" t="s">
        <v>666</v>
      </c>
    </row>
    <row r="639" ht="12.75">
      <c r="S639" t="s">
        <v>667</v>
      </c>
    </row>
    <row r="640" ht="12.75">
      <c r="S640" t="s">
        <v>668</v>
      </c>
    </row>
    <row r="641" ht="12.75">
      <c r="S641" t="s">
        <v>669</v>
      </c>
    </row>
    <row r="642" ht="12.75">
      <c r="S642" t="s">
        <v>657</v>
      </c>
    </row>
    <row r="643" ht="12.75">
      <c r="S643" t="s">
        <v>825</v>
      </c>
    </row>
    <row r="645" spans="2:17" s="16" customFormat="1" ht="12.75">
      <c r="B645" s="32"/>
      <c r="C645" s="32"/>
      <c r="D645" s="17"/>
      <c r="E645" s="26"/>
      <c r="F645" s="17"/>
      <c r="G645" s="17"/>
      <c r="H645" s="17"/>
      <c r="I645" s="18"/>
      <c r="J645" s="17"/>
      <c r="K645" s="19"/>
      <c r="L645" s="19"/>
      <c r="M645" s="17"/>
      <c r="N645" s="19"/>
      <c r="O645" s="19"/>
      <c r="P645" s="20"/>
      <c r="Q645" s="19"/>
    </row>
    <row r="647" spans="1:19" ht="12.75">
      <c r="A647" t="s">
        <v>877</v>
      </c>
      <c r="B647" s="30">
        <v>7</v>
      </c>
      <c r="C647" s="30">
        <v>5</v>
      </c>
      <c r="D647" s="9" t="s">
        <v>746</v>
      </c>
      <c r="E647" s="7" t="s">
        <v>670</v>
      </c>
      <c r="F647" s="9" t="s">
        <v>629</v>
      </c>
      <c r="G647" s="9" t="s">
        <v>630</v>
      </c>
      <c r="H647" s="9" t="s">
        <v>756</v>
      </c>
      <c r="I647" s="10">
        <v>2129.2</v>
      </c>
      <c r="J647" s="9" t="s">
        <v>1181</v>
      </c>
      <c r="L647" s="11">
        <v>1</v>
      </c>
      <c r="S647" t="s">
        <v>671</v>
      </c>
    </row>
    <row r="648" ht="12.75">
      <c r="S648" t="s">
        <v>672</v>
      </c>
    </row>
    <row r="649" ht="12.75">
      <c r="S649" t="s">
        <v>673</v>
      </c>
    </row>
    <row r="650" ht="12.75">
      <c r="S650" t="s">
        <v>674</v>
      </c>
    </row>
    <row r="651" ht="12.75">
      <c r="S651" t="s">
        <v>825</v>
      </c>
    </row>
    <row r="653" spans="2:17" s="16" customFormat="1" ht="12.75">
      <c r="B653" s="32"/>
      <c r="C653" s="32"/>
      <c r="D653" s="17"/>
      <c r="E653" s="26"/>
      <c r="F653" s="17"/>
      <c r="G653" s="17"/>
      <c r="H653" s="17"/>
      <c r="I653" s="18"/>
      <c r="J653" s="17"/>
      <c r="K653" s="19"/>
      <c r="L653" s="19"/>
      <c r="M653" s="17"/>
      <c r="N653" s="19"/>
      <c r="O653" s="19"/>
      <c r="P653" s="20"/>
      <c r="Q653" s="19"/>
    </row>
    <row r="655" spans="1:19" ht="12.75">
      <c r="A655" t="s">
        <v>877</v>
      </c>
      <c r="B655" s="30">
        <v>7</v>
      </c>
      <c r="C655" s="30">
        <v>6</v>
      </c>
      <c r="D655" s="9" t="s">
        <v>675</v>
      </c>
      <c r="E655" s="7" t="s">
        <v>676</v>
      </c>
      <c r="F655" s="9" t="s">
        <v>629</v>
      </c>
      <c r="G655" s="9" t="s">
        <v>630</v>
      </c>
      <c r="H655" s="9" t="s">
        <v>756</v>
      </c>
      <c r="I655" s="10">
        <v>1440.6</v>
      </c>
      <c r="J655" s="9" t="s">
        <v>1038</v>
      </c>
      <c r="L655" s="11">
        <v>1</v>
      </c>
      <c r="N655" s="11">
        <v>1</v>
      </c>
      <c r="O655" s="11">
        <v>5000</v>
      </c>
      <c r="P655" s="15">
        <v>0.1</v>
      </c>
      <c r="Q655" s="11">
        <f>O655*P655</f>
        <v>500</v>
      </c>
      <c r="R655" t="s">
        <v>1259</v>
      </c>
      <c r="S655" t="s">
        <v>677</v>
      </c>
    </row>
    <row r="656" spans="5:19" ht="12.75">
      <c r="E656" s="7" t="s">
        <v>877</v>
      </c>
      <c r="S656" t="s">
        <v>678</v>
      </c>
    </row>
    <row r="657" ht="12.75">
      <c r="S657" t="s">
        <v>679</v>
      </c>
    </row>
    <row r="658" ht="12.75">
      <c r="S658" t="s">
        <v>680</v>
      </c>
    </row>
    <row r="659" ht="12.75">
      <c r="S659" t="s">
        <v>681</v>
      </c>
    </row>
    <row r="660" ht="12.75">
      <c r="S660" t="s">
        <v>825</v>
      </c>
    </row>
    <row r="662" spans="2:17" s="16" customFormat="1" ht="12.75">
      <c r="B662" s="32"/>
      <c r="C662" s="32"/>
      <c r="D662" s="17"/>
      <c r="E662" s="26"/>
      <c r="F662" s="17"/>
      <c r="G662" s="17"/>
      <c r="H662" s="17"/>
      <c r="I662" s="18"/>
      <c r="J662" s="17"/>
      <c r="K662" s="19"/>
      <c r="L662" s="19"/>
      <c r="M662" s="17"/>
      <c r="N662" s="19"/>
      <c r="O662" s="19"/>
      <c r="P662" s="20"/>
      <c r="Q662" s="19"/>
    </row>
    <row r="664" spans="1:19" ht="12.75">
      <c r="A664" t="s">
        <v>877</v>
      </c>
      <c r="B664" s="30">
        <v>7</v>
      </c>
      <c r="C664" s="30">
        <v>7</v>
      </c>
      <c r="D664" s="9" t="s">
        <v>746</v>
      </c>
      <c r="E664" s="7" t="s">
        <v>682</v>
      </c>
      <c r="F664" s="9" t="s">
        <v>629</v>
      </c>
      <c r="G664" s="9" t="s">
        <v>630</v>
      </c>
      <c r="H664" s="9" t="s">
        <v>756</v>
      </c>
      <c r="I664" s="10">
        <v>383.9</v>
      </c>
      <c r="J664" s="9" t="s">
        <v>828</v>
      </c>
      <c r="L664" s="11">
        <v>1</v>
      </c>
      <c r="S664" t="s">
        <v>683</v>
      </c>
    </row>
    <row r="665" spans="5:19" ht="12.75">
      <c r="E665" s="7" t="s">
        <v>877</v>
      </c>
      <c r="S665" t="s">
        <v>684</v>
      </c>
    </row>
    <row r="666" ht="12.75">
      <c r="S666" t="s">
        <v>685</v>
      </c>
    </row>
    <row r="667" ht="12.75">
      <c r="S667" t="s">
        <v>825</v>
      </c>
    </row>
    <row r="669" spans="2:17" s="16" customFormat="1" ht="12.75">
      <c r="B669" s="32"/>
      <c r="C669" s="32"/>
      <c r="D669" s="17"/>
      <c r="E669" s="26"/>
      <c r="F669" s="17"/>
      <c r="G669" s="17"/>
      <c r="H669" s="17"/>
      <c r="I669" s="18"/>
      <c r="J669" s="17"/>
      <c r="K669" s="19"/>
      <c r="L669" s="19"/>
      <c r="M669" s="17"/>
      <c r="N669" s="19"/>
      <c r="O669" s="19"/>
      <c r="P669" s="20"/>
      <c r="Q669" s="19"/>
    </row>
    <row r="671" spans="1:19" ht="12.75">
      <c r="A671" t="s">
        <v>877</v>
      </c>
      <c r="B671" s="30">
        <v>7</v>
      </c>
      <c r="C671" s="30">
        <v>8</v>
      </c>
      <c r="D671" s="9" t="s">
        <v>746</v>
      </c>
      <c r="E671" s="7" t="s">
        <v>686</v>
      </c>
      <c r="F671" s="9" t="s">
        <v>629</v>
      </c>
      <c r="G671" s="9" t="s">
        <v>630</v>
      </c>
      <c r="H671" s="9" t="s">
        <v>756</v>
      </c>
      <c r="I671" s="10">
        <v>1108.1</v>
      </c>
      <c r="J671" s="9" t="s">
        <v>828</v>
      </c>
      <c r="L671" s="11">
        <v>1</v>
      </c>
      <c r="S671" t="s">
        <v>687</v>
      </c>
    </row>
    <row r="672" spans="5:19" ht="12.75">
      <c r="E672" s="7" t="s">
        <v>877</v>
      </c>
      <c r="S672" t="s">
        <v>688</v>
      </c>
    </row>
    <row r="673" ht="12.75">
      <c r="S673" t="s">
        <v>689</v>
      </c>
    </row>
    <row r="674" ht="12.75">
      <c r="S674" t="s">
        <v>685</v>
      </c>
    </row>
    <row r="675" ht="12.75">
      <c r="S675" t="s">
        <v>825</v>
      </c>
    </row>
    <row r="677" spans="2:17" s="16" customFormat="1" ht="12.75">
      <c r="B677" s="32"/>
      <c r="C677" s="32"/>
      <c r="D677" s="17"/>
      <c r="E677" s="26"/>
      <c r="F677" s="17"/>
      <c r="G677" s="17"/>
      <c r="H677" s="17"/>
      <c r="I677" s="18"/>
      <c r="J677" s="17"/>
      <c r="K677" s="19"/>
      <c r="L677" s="19"/>
      <c r="M677" s="17"/>
      <c r="N677" s="19"/>
      <c r="O677" s="19"/>
      <c r="P677" s="20"/>
      <c r="Q677" s="19"/>
    </row>
    <row r="679" spans="1:19" ht="12.75">
      <c r="A679" t="s">
        <v>877</v>
      </c>
      <c r="B679" s="30">
        <v>8</v>
      </c>
      <c r="C679" s="30">
        <v>1</v>
      </c>
      <c r="D679" s="9" t="s">
        <v>690</v>
      </c>
      <c r="E679" s="7" t="s">
        <v>691</v>
      </c>
      <c r="F679" s="9" t="s">
        <v>692</v>
      </c>
      <c r="G679" s="9" t="s">
        <v>965</v>
      </c>
      <c r="H679" s="9" t="s">
        <v>756</v>
      </c>
      <c r="I679" s="10">
        <v>2567.4</v>
      </c>
      <c r="J679" s="9" t="s">
        <v>828</v>
      </c>
      <c r="L679" s="11">
        <v>1</v>
      </c>
      <c r="S679" t="s">
        <v>693</v>
      </c>
    </row>
    <row r="680" spans="5:19" ht="12.75">
      <c r="E680" s="7" t="s">
        <v>877</v>
      </c>
      <c r="S680" t="s">
        <v>694</v>
      </c>
    </row>
    <row r="681" ht="12.75">
      <c r="S681" t="s">
        <v>695</v>
      </c>
    </row>
    <row r="682" ht="12.75">
      <c r="S682" t="s">
        <v>696</v>
      </c>
    </row>
    <row r="683" ht="12.75">
      <c r="S683" t="s">
        <v>697</v>
      </c>
    </row>
    <row r="684" ht="12.75">
      <c r="S684" t="s">
        <v>825</v>
      </c>
    </row>
    <row r="686" spans="2:17" s="16" customFormat="1" ht="12.75">
      <c r="B686" s="32"/>
      <c r="C686" s="32"/>
      <c r="D686" s="17"/>
      <c r="E686" s="26"/>
      <c r="F686" s="17"/>
      <c r="G686" s="17"/>
      <c r="H686" s="17"/>
      <c r="I686" s="18"/>
      <c r="J686" s="17"/>
      <c r="K686" s="19"/>
      <c r="L686" s="19"/>
      <c r="M686" s="17"/>
      <c r="N686" s="19"/>
      <c r="O686" s="19"/>
      <c r="P686" s="20"/>
      <c r="Q686" s="19"/>
    </row>
    <row r="688" spans="1:19" ht="12.75">
      <c r="A688" t="s">
        <v>877</v>
      </c>
      <c r="B688" s="30">
        <v>8</v>
      </c>
      <c r="C688" s="30">
        <v>2</v>
      </c>
      <c r="D688" s="9" t="s">
        <v>698</v>
      </c>
      <c r="E688" s="7" t="s">
        <v>699</v>
      </c>
      <c r="F688" s="9" t="s">
        <v>700</v>
      </c>
      <c r="G688" s="9" t="s">
        <v>965</v>
      </c>
      <c r="H688" s="9" t="s">
        <v>756</v>
      </c>
      <c r="I688" s="10">
        <v>3793.2</v>
      </c>
      <c r="J688" s="9" t="s">
        <v>701</v>
      </c>
      <c r="K688" s="11">
        <v>90</v>
      </c>
      <c r="L688" s="11">
        <v>3360</v>
      </c>
      <c r="M688" s="9" t="s">
        <v>758</v>
      </c>
      <c r="S688" t="s">
        <v>702</v>
      </c>
    </row>
    <row r="689" spans="10:19" ht="12.75">
      <c r="J689" s="9" t="s">
        <v>1136</v>
      </c>
      <c r="M689" s="9" t="s">
        <v>750</v>
      </c>
      <c r="S689" t="s">
        <v>703</v>
      </c>
    </row>
    <row r="690" spans="13:19" ht="12.75">
      <c r="M690" s="9" t="s">
        <v>751</v>
      </c>
      <c r="S690" t="s">
        <v>704</v>
      </c>
    </row>
    <row r="691" spans="13:19" ht="12.75">
      <c r="M691" s="9" t="s">
        <v>705</v>
      </c>
      <c r="S691" t="s">
        <v>706</v>
      </c>
    </row>
    <row r="692" ht="12.75">
      <c r="S692" t="s">
        <v>707</v>
      </c>
    </row>
    <row r="693" ht="12.75">
      <c r="S693" t="s">
        <v>708</v>
      </c>
    </row>
    <row r="694" ht="12.75">
      <c r="S694" t="s">
        <v>825</v>
      </c>
    </row>
    <row r="696" spans="2:17" s="16" customFormat="1" ht="12.75">
      <c r="B696" s="32"/>
      <c r="C696" s="32"/>
      <c r="D696" s="17"/>
      <c r="E696" s="26"/>
      <c r="F696" s="17"/>
      <c r="G696" s="17"/>
      <c r="H696" s="17"/>
      <c r="I696" s="18"/>
      <c r="J696" s="17"/>
      <c r="K696" s="19"/>
      <c r="L696" s="19"/>
      <c r="M696" s="17"/>
      <c r="N696" s="19"/>
      <c r="O696" s="19"/>
      <c r="P696" s="20"/>
      <c r="Q696" s="19"/>
    </row>
    <row r="698" spans="1:19" ht="12.75">
      <c r="A698" t="s">
        <v>877</v>
      </c>
      <c r="B698" s="30">
        <v>8</v>
      </c>
      <c r="C698" s="30">
        <v>3</v>
      </c>
      <c r="D698" s="9" t="s">
        <v>709</v>
      </c>
      <c r="E698" s="7" t="s">
        <v>710</v>
      </c>
      <c r="F698" s="9" t="s">
        <v>711</v>
      </c>
      <c r="G698" s="9" t="s">
        <v>965</v>
      </c>
      <c r="H698" s="9" t="s">
        <v>756</v>
      </c>
      <c r="I698" s="10">
        <v>13648.9</v>
      </c>
      <c r="J698" s="9" t="s">
        <v>712</v>
      </c>
      <c r="L698" s="11">
        <v>1</v>
      </c>
      <c r="S698" t="s">
        <v>713</v>
      </c>
    </row>
    <row r="699" spans="10:19" ht="12.75">
      <c r="J699" s="9" t="s">
        <v>714</v>
      </c>
      <c r="S699" t="s">
        <v>715</v>
      </c>
    </row>
    <row r="700" ht="12.75">
      <c r="S700" t="s">
        <v>716</v>
      </c>
    </row>
    <row r="701" ht="12.75">
      <c r="S701" t="s">
        <v>825</v>
      </c>
    </row>
    <row r="703" spans="2:17" s="16" customFormat="1" ht="12.75">
      <c r="B703" s="32"/>
      <c r="C703" s="32"/>
      <c r="D703" s="17"/>
      <c r="E703" s="26"/>
      <c r="F703" s="17"/>
      <c r="G703" s="17"/>
      <c r="H703" s="17"/>
      <c r="I703" s="18"/>
      <c r="J703" s="17"/>
      <c r="K703" s="19"/>
      <c r="L703" s="19"/>
      <c r="M703" s="17"/>
      <c r="N703" s="19"/>
      <c r="O703" s="19"/>
      <c r="P703" s="20"/>
      <c r="Q703" s="19"/>
    </row>
    <row r="704" spans="8:17" ht="12.75">
      <c r="H704" s="21"/>
      <c r="I704" s="21" t="s">
        <v>802</v>
      </c>
      <c r="K704" s="21" t="s">
        <v>802</v>
      </c>
      <c r="L704" s="21" t="s">
        <v>802</v>
      </c>
      <c r="N704" s="21" t="s">
        <v>802</v>
      </c>
      <c r="O704" s="21" t="s">
        <v>802</v>
      </c>
      <c r="P704" s="22"/>
      <c r="Q704" s="21" t="s">
        <v>802</v>
      </c>
    </row>
    <row r="705" spans="9:17" ht="12.75">
      <c r="I705" s="27">
        <f>SUM(I11:I702)</f>
        <v>212165.30000000002</v>
      </c>
      <c r="K705" s="21">
        <f>SUM(K11:K702)</f>
        <v>1412.59</v>
      </c>
      <c r="L705" s="21">
        <f>SUM(L11:L702)</f>
        <v>888562</v>
      </c>
      <c r="N705" s="21">
        <f>SUM(N11:N702)</f>
        <v>1482008</v>
      </c>
      <c r="O705" s="21">
        <f>SUM(O11:O702)</f>
        <v>1978501</v>
      </c>
      <c r="P705" s="22"/>
      <c r="Q705" s="21">
        <f>SUM(Q11:Q702)</f>
        <v>454200</v>
      </c>
    </row>
    <row r="706" ht="12.75">
      <c r="I706" s="27"/>
    </row>
  </sheetData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landscape" paperSize="8" scale="25" r:id="rId1"/>
  <headerFooter alignWithMargins="0">
    <oddHeader xml:space="preserve">&amp;CWorsley - Under 50% Development Potential
&amp;D &amp;T 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 Housing</dc:creator>
  <cp:keywords/>
  <dc:description/>
  <cp:lastModifiedBy>City of Salford</cp:lastModifiedBy>
  <cp:lastPrinted>2006-10-04T10:42:45Z</cp:lastPrinted>
  <dcterms:created xsi:type="dcterms:W3CDTF">2006-09-21T08:03:43Z</dcterms:created>
  <dcterms:modified xsi:type="dcterms:W3CDTF">2006-11-21T11:21:39Z</dcterms:modified>
  <cp:category/>
  <cp:version/>
  <cp:contentType/>
  <cp:contentStatus/>
</cp:coreProperties>
</file>