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<sst xmlns="http://schemas.openxmlformats.org/spreadsheetml/2006/main" count="65" uniqueCount="40">
  <si>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2000/01</t>
  </si>
  <si>
    <t>2001/02</t>
  </si>
  <si>
    <t>2002/03</t>
  </si>
  <si>
    <t>£m</t>
  </si>
  <si>
    <t>2003/04</t>
  </si>
  <si>
    <t>Base Budget</t>
  </si>
  <si>
    <t>Assumed Spending Limit</t>
  </si>
  <si>
    <t>Inflation</t>
  </si>
  <si>
    <t xml:space="preserve"> - Pay Awards @ 3.5% Teachers, 3% Others</t>
  </si>
  <si>
    <t xml:space="preserve"> - Prices @ 0% General, 2.5% Ext, 5% Levies</t>
  </si>
  <si>
    <t>Increments</t>
  </si>
  <si>
    <t>Capital Financing Costs</t>
  </si>
  <si>
    <t>Superannuation</t>
  </si>
  <si>
    <t>Effect of Savings Plans</t>
  </si>
  <si>
    <t>Contribution to Reserves to reach 3% Net Exp</t>
  </si>
  <si>
    <t>Other Capital Programme Implications</t>
  </si>
  <si>
    <t xml:space="preserve"> - Asset Disposals - Rent Loss</t>
  </si>
  <si>
    <t xml:space="preserve"> - Watersports Centre - running costs</t>
  </si>
  <si>
    <t xml:space="preserve"> - Annual Maintenance </t>
  </si>
  <si>
    <t>2000/01 Base Budget</t>
  </si>
  <si>
    <t>Standstill Spending Requirement</t>
  </si>
  <si>
    <t>Further Savings Required to keep within Assumed Spending Limit</t>
  </si>
  <si>
    <t>Notes</t>
  </si>
  <si>
    <t xml:space="preserve">     - Contribution to Reserves</t>
  </si>
  <si>
    <t xml:space="preserve">     - Contribution from DSOs</t>
  </si>
  <si>
    <t>(1) Provisions within 2000/01 Base Budget :-</t>
  </si>
  <si>
    <t xml:space="preserve">     - Children in care</t>
  </si>
  <si>
    <t xml:space="preserve">     - Community care</t>
  </si>
  <si>
    <t xml:space="preserve">     - Pupil numbers</t>
  </si>
  <si>
    <t xml:space="preserve">     - SEN extra-district provision and transport</t>
  </si>
  <si>
    <t>(2) No provision made for further demographic change in :-</t>
  </si>
  <si>
    <t>Assumed Increase in Spending Limit of 3% pa</t>
  </si>
  <si>
    <t>Assessment of Standstill Spending Requirement</t>
  </si>
  <si>
    <t>Decapitalisation of Revenue</t>
  </si>
  <si>
    <t xml:space="preserve"> - General expenditure</t>
  </si>
  <si>
    <t xml:space="preserve"> - VER/VS provision</t>
  </si>
  <si>
    <t xml:space="preserve"> - Project e-merge</t>
  </si>
  <si>
    <t>Efficiency Savings</t>
  </si>
  <si>
    <t xml:space="preserve">     - Primary school budgets</t>
  </si>
  <si>
    <t xml:space="preserve">     - Libraries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</si>
</sst>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3" sqref="A63:IV63"/>
    </sheetView>
  </sheetViews>
  <sheetFormatPr defaultColWidth="9.140625" defaultRowHeight="12.75"/>
  <cols>
    <col min="1" max="1" width="41.7109375" style="0" customWidth="1"/>
    <col min="2" max="2" width="10.421875" style="0" customWidth="1"/>
    <col min="4" max="4" width="1.28515625" style="0" customWidth="1"/>
    <col min="6" max="6" width="1.421875" style="0" customWidth="1"/>
    <col min="8" max="8" width="1.8515625" style="0" customWidth="1"/>
  </cols>
  <sheetData>
    <row r="1" spans="1:9" ht="12.75">
      <c r="A1" s="3"/>
      <c r="B1" s="5"/>
      <c r="C1" s="4" t="s">
        <v>0</v>
      </c>
      <c r="D1" s="4"/>
      <c r="E1" s="30" t="s">
        <v>1</v>
      </c>
      <c r="F1" s="4"/>
      <c r="G1" s="4" t="s">
        <v>2</v>
      </c>
      <c r="H1" s="5"/>
      <c r="I1" s="6" t="s">
        <v>4</v>
      </c>
    </row>
    <row r="2" spans="1:9" ht="13.5" thickBot="1">
      <c r="A2" s="7"/>
      <c r="B2" s="9"/>
      <c r="C2" s="8" t="s">
        <v>3</v>
      </c>
      <c r="D2" s="8"/>
      <c r="E2" s="31" t="s">
        <v>3</v>
      </c>
      <c r="F2" s="8"/>
      <c r="G2" s="8" t="s">
        <v>3</v>
      </c>
      <c r="H2" s="9"/>
      <c r="I2" s="10" t="s">
        <v>3</v>
      </c>
    </row>
    <row r="3" spans="1:9" ht="12.75">
      <c r="A3" s="3" t="s">
        <v>5</v>
      </c>
      <c r="B3" s="5"/>
      <c r="C3" s="5">
        <v>234.1</v>
      </c>
      <c r="D3" s="5"/>
      <c r="E3" s="32">
        <v>234.1</v>
      </c>
      <c r="F3" s="20"/>
      <c r="G3" s="20">
        <v>241.1</v>
      </c>
      <c r="H3" s="20"/>
      <c r="I3" s="21">
        <v>248.3</v>
      </c>
    </row>
    <row r="4" spans="1:9" ht="13.5" thickBot="1">
      <c r="A4" s="11" t="s">
        <v>31</v>
      </c>
      <c r="B4" s="12"/>
      <c r="C4" s="12"/>
      <c r="D4" s="12"/>
      <c r="E4" s="33">
        <f>E3*3/100</f>
        <v>7.023</v>
      </c>
      <c r="F4" s="13"/>
      <c r="G4" s="13">
        <f>G3*3/100</f>
        <v>7.233</v>
      </c>
      <c r="H4" s="13"/>
      <c r="I4" s="14">
        <f>I3*3/100</f>
        <v>7.449000000000001</v>
      </c>
    </row>
    <row r="5" spans="1:9" ht="13.5" thickBot="1">
      <c r="A5" s="15" t="s">
        <v>6</v>
      </c>
      <c r="B5" s="19"/>
      <c r="C5" s="16"/>
      <c r="D5" s="16"/>
      <c r="E5" s="34">
        <f>SUM(E3+E4)</f>
        <v>241.123</v>
      </c>
      <c r="F5" s="17"/>
      <c r="G5" s="17">
        <f>SUM(G3+G4)</f>
        <v>248.333</v>
      </c>
      <c r="H5" s="17"/>
      <c r="I5" s="18">
        <f>SUM(I3+I4)</f>
        <v>255.74900000000002</v>
      </c>
    </row>
    <row r="6" spans="5:9" ht="13.5" thickBot="1">
      <c r="E6" s="33"/>
      <c r="F6" s="13"/>
      <c r="G6" s="13"/>
      <c r="H6" s="13"/>
      <c r="I6" s="14"/>
    </row>
    <row r="7" spans="1:9" ht="13.5" thickBot="1">
      <c r="A7" s="15" t="s">
        <v>32</v>
      </c>
      <c r="B7" s="19"/>
      <c r="C7" s="16"/>
      <c r="D7" s="16"/>
      <c r="E7" s="35"/>
      <c r="F7" s="22"/>
      <c r="G7" s="22"/>
      <c r="H7" s="22"/>
      <c r="I7" s="23"/>
    </row>
    <row r="8" spans="1:9" ht="12.75">
      <c r="A8" s="11" t="s">
        <v>19</v>
      </c>
      <c r="B8" s="12"/>
      <c r="C8" s="12"/>
      <c r="D8" s="12"/>
      <c r="E8" s="33">
        <v>234.1</v>
      </c>
      <c r="F8" s="13"/>
      <c r="G8" s="13">
        <v>234.1</v>
      </c>
      <c r="H8" s="13"/>
      <c r="I8" s="14">
        <v>234.1</v>
      </c>
    </row>
    <row r="9" spans="1:9" ht="12.75">
      <c r="A9" s="11"/>
      <c r="B9" s="12"/>
      <c r="C9" s="12"/>
      <c r="D9" s="12"/>
      <c r="E9" s="33"/>
      <c r="F9" s="13"/>
      <c r="G9" s="13"/>
      <c r="H9" s="13"/>
      <c r="I9" s="14"/>
    </row>
    <row r="10" spans="1:9" ht="12.75">
      <c r="A10" s="11" t="s">
        <v>37</v>
      </c>
      <c r="B10" s="12" t="s">
        <v>1</v>
      </c>
      <c r="C10" s="12"/>
      <c r="D10" s="12"/>
      <c r="E10" s="33">
        <v>-4.7</v>
      </c>
      <c r="F10" s="13"/>
      <c r="G10" s="13">
        <v>-4.7</v>
      </c>
      <c r="H10" s="13"/>
      <c r="I10" s="14">
        <v>-4.7</v>
      </c>
    </row>
    <row r="11" spans="1:9" ht="12.75">
      <c r="A11" s="11"/>
      <c r="B11" s="12" t="s">
        <v>2</v>
      </c>
      <c r="C11" s="12"/>
      <c r="D11" s="12"/>
      <c r="E11" s="33"/>
      <c r="F11" s="13"/>
      <c r="G11" s="13">
        <f>SUM((G8+G10)*-0.02)</f>
        <v>-4.588</v>
      </c>
      <c r="H11" s="13"/>
      <c r="I11" s="14">
        <f>SUM((I8+I10)*-0.02)</f>
        <v>-4.588</v>
      </c>
    </row>
    <row r="12" spans="1:9" ht="12.75">
      <c r="A12" s="11"/>
      <c r="B12" s="12" t="s">
        <v>4</v>
      </c>
      <c r="C12" s="12"/>
      <c r="D12" s="12"/>
      <c r="E12" s="33"/>
      <c r="F12" s="13"/>
      <c r="G12" s="13"/>
      <c r="H12" s="13"/>
      <c r="I12" s="14">
        <f>SUM((I8+I10+I11)*-0.02)</f>
        <v>-4.49624</v>
      </c>
    </row>
    <row r="13" spans="1:9" ht="12.75">
      <c r="A13" s="11"/>
      <c r="B13" s="12"/>
      <c r="C13" s="12"/>
      <c r="D13" s="12"/>
      <c r="E13" s="33"/>
      <c r="F13" s="13"/>
      <c r="G13" s="13"/>
      <c r="H13" s="13"/>
      <c r="I13" s="14"/>
    </row>
    <row r="14" spans="1:9" ht="12.75">
      <c r="A14" s="11" t="s">
        <v>14</v>
      </c>
      <c r="B14" s="12"/>
      <c r="C14" s="12"/>
      <c r="D14" s="12"/>
      <c r="E14" s="33">
        <v>0.5</v>
      </c>
      <c r="F14" s="13"/>
      <c r="G14" s="13">
        <v>0.5</v>
      </c>
      <c r="H14" s="13"/>
      <c r="I14" s="14">
        <v>-2</v>
      </c>
    </row>
    <row r="15" spans="1:9" ht="12.75">
      <c r="A15" s="11"/>
      <c r="B15" s="12"/>
      <c r="C15" s="12"/>
      <c r="D15" s="12"/>
      <c r="E15" s="33"/>
      <c r="F15" s="13"/>
      <c r="G15" s="13"/>
      <c r="H15" s="13"/>
      <c r="I15" s="14"/>
    </row>
    <row r="16" spans="1:9" ht="12.75">
      <c r="A16" s="11" t="s">
        <v>13</v>
      </c>
      <c r="B16" s="12" t="s">
        <v>0</v>
      </c>
      <c r="C16" s="12"/>
      <c r="D16" s="12"/>
      <c r="E16" s="33">
        <v>-4.4</v>
      </c>
      <c r="F16" s="13"/>
      <c r="G16" s="13">
        <v>-5.9</v>
      </c>
      <c r="H16" s="13"/>
      <c r="I16" s="14">
        <v>-5.9</v>
      </c>
    </row>
    <row r="17" spans="1:9" ht="12.75">
      <c r="A17" s="11"/>
      <c r="B17" s="12"/>
      <c r="C17" s="12"/>
      <c r="D17" s="12"/>
      <c r="E17" s="33"/>
      <c r="F17" s="13"/>
      <c r="G17" s="13"/>
      <c r="H17" s="13"/>
      <c r="I17" s="14"/>
    </row>
    <row r="18" spans="1:9" ht="12.75">
      <c r="A18" s="11" t="s">
        <v>33</v>
      </c>
      <c r="B18" s="12" t="s">
        <v>0</v>
      </c>
      <c r="C18" s="12"/>
      <c r="D18" s="12"/>
      <c r="E18" s="33"/>
      <c r="F18" s="13"/>
      <c r="G18" s="13"/>
      <c r="H18" s="13"/>
      <c r="I18" s="14"/>
    </row>
    <row r="19" spans="1:9" ht="12.75">
      <c r="A19" s="11" t="s">
        <v>34</v>
      </c>
      <c r="B19" s="12"/>
      <c r="C19" s="12"/>
      <c r="D19" s="12"/>
      <c r="E19" s="33">
        <v>5.3</v>
      </c>
      <c r="F19" s="13"/>
      <c r="G19" s="13">
        <v>5.3</v>
      </c>
      <c r="H19" s="13"/>
      <c r="I19" s="14">
        <v>5.3</v>
      </c>
    </row>
    <row r="20" spans="1:9" ht="12.75">
      <c r="A20" s="11" t="s">
        <v>35</v>
      </c>
      <c r="B20" s="12"/>
      <c r="C20" s="12"/>
      <c r="D20" s="12"/>
      <c r="E20" s="33">
        <v>0.5</v>
      </c>
      <c r="F20" s="13"/>
      <c r="G20" s="13">
        <v>0.5</v>
      </c>
      <c r="H20" s="13"/>
      <c r="I20" s="14">
        <v>0.5</v>
      </c>
    </row>
    <row r="21" spans="1:9" ht="12.75">
      <c r="A21" s="11" t="s">
        <v>36</v>
      </c>
      <c r="B21" s="12"/>
      <c r="C21" s="12"/>
      <c r="D21" s="12"/>
      <c r="E21" s="33">
        <v>0.5</v>
      </c>
      <c r="F21" s="13"/>
      <c r="G21" s="13"/>
      <c r="H21" s="13"/>
      <c r="I21" s="14"/>
    </row>
    <row r="22" spans="1:9" ht="12.75">
      <c r="A22" s="11"/>
      <c r="B22" s="12"/>
      <c r="C22" s="12"/>
      <c r="D22" s="12"/>
      <c r="E22" s="33"/>
      <c r="F22" s="13"/>
      <c r="G22" s="13"/>
      <c r="H22" s="13"/>
      <c r="I22" s="14"/>
    </row>
    <row r="23" spans="1:9" ht="12.75">
      <c r="A23" s="11" t="s">
        <v>7</v>
      </c>
      <c r="B23" s="12"/>
      <c r="C23" s="12"/>
      <c r="D23" s="12"/>
      <c r="E23" s="33"/>
      <c r="F23" s="13"/>
      <c r="G23" s="13"/>
      <c r="H23" s="13"/>
      <c r="I23" s="14"/>
    </row>
    <row r="24" spans="1:9" ht="12.75">
      <c r="A24" s="11" t="s">
        <v>8</v>
      </c>
      <c r="B24" s="12" t="s">
        <v>0</v>
      </c>
      <c r="C24" s="12"/>
      <c r="D24" s="12"/>
      <c r="E24" s="33">
        <v>0.4</v>
      </c>
      <c r="F24" s="13"/>
      <c r="G24" s="13">
        <v>0.4</v>
      </c>
      <c r="H24" s="13"/>
      <c r="I24" s="14">
        <v>0.4</v>
      </c>
    </row>
    <row r="25" spans="1:9" ht="12.75">
      <c r="A25" s="11"/>
      <c r="B25" s="12" t="s">
        <v>1</v>
      </c>
      <c r="C25" s="12"/>
      <c r="D25" s="12"/>
      <c r="E25" s="33">
        <v>4.7</v>
      </c>
      <c r="F25" s="13"/>
      <c r="G25" s="13">
        <v>4.8</v>
      </c>
      <c r="H25" s="13"/>
      <c r="I25" s="14">
        <v>4.8</v>
      </c>
    </row>
    <row r="26" spans="1:9" ht="12.75">
      <c r="A26" s="11"/>
      <c r="B26" s="12" t="s">
        <v>2</v>
      </c>
      <c r="C26" s="12"/>
      <c r="D26" s="12"/>
      <c r="E26" s="33"/>
      <c r="F26" s="13"/>
      <c r="G26" s="13">
        <v>4.9</v>
      </c>
      <c r="H26" s="13"/>
      <c r="I26" s="14">
        <v>5</v>
      </c>
    </row>
    <row r="27" spans="1:9" ht="12.75">
      <c r="A27" s="11"/>
      <c r="B27" s="12" t="s">
        <v>4</v>
      </c>
      <c r="C27" s="12"/>
      <c r="D27" s="12"/>
      <c r="E27" s="33"/>
      <c r="F27" s="13"/>
      <c r="G27" s="13"/>
      <c r="H27" s="13"/>
      <c r="I27" s="14">
        <v>5.2</v>
      </c>
    </row>
    <row r="28" spans="1:9" ht="12.75">
      <c r="A28" s="11"/>
      <c r="B28" s="12"/>
      <c r="C28" s="12"/>
      <c r="D28" s="12"/>
      <c r="E28" s="33"/>
      <c r="F28" s="13"/>
      <c r="G28" s="13"/>
      <c r="H28" s="13"/>
      <c r="I28" s="14"/>
    </row>
    <row r="29" spans="1:9" ht="12.75">
      <c r="A29" s="11" t="s">
        <v>9</v>
      </c>
      <c r="B29" s="12" t="s">
        <v>1</v>
      </c>
      <c r="C29" s="12"/>
      <c r="D29" s="12"/>
      <c r="E29" s="33">
        <v>3</v>
      </c>
      <c r="F29" s="13"/>
      <c r="G29" s="13">
        <v>3</v>
      </c>
      <c r="H29" s="13"/>
      <c r="I29" s="14">
        <v>3</v>
      </c>
    </row>
    <row r="30" spans="1:9" ht="12.75">
      <c r="A30" s="11"/>
      <c r="B30" s="12" t="s">
        <v>2</v>
      </c>
      <c r="C30" s="12"/>
      <c r="D30" s="12"/>
      <c r="E30" s="33"/>
      <c r="F30" s="13"/>
      <c r="G30" s="13">
        <v>3.1</v>
      </c>
      <c r="H30" s="13"/>
      <c r="I30" s="14">
        <v>3.1</v>
      </c>
    </row>
    <row r="31" spans="1:9" ht="12.75">
      <c r="A31" s="11"/>
      <c r="B31" s="12" t="s">
        <v>4</v>
      </c>
      <c r="C31" s="12"/>
      <c r="D31" s="12"/>
      <c r="E31" s="33"/>
      <c r="F31" s="13"/>
      <c r="G31" s="13"/>
      <c r="H31" s="13"/>
      <c r="I31" s="14">
        <v>3.2</v>
      </c>
    </row>
    <row r="32" spans="1:9" ht="12.75">
      <c r="A32" s="11"/>
      <c r="B32" s="12"/>
      <c r="C32" s="12"/>
      <c r="D32" s="12"/>
      <c r="E32" s="33"/>
      <c r="F32" s="13"/>
      <c r="G32" s="13"/>
      <c r="H32" s="13"/>
      <c r="I32" s="14"/>
    </row>
    <row r="33" spans="1:9" ht="12.75">
      <c r="A33" s="11" t="s">
        <v>10</v>
      </c>
      <c r="B33" s="12" t="s">
        <v>1</v>
      </c>
      <c r="C33" s="12"/>
      <c r="D33" s="12"/>
      <c r="E33" s="33">
        <v>1.4</v>
      </c>
      <c r="F33" s="13"/>
      <c r="G33" s="13">
        <v>1.4</v>
      </c>
      <c r="H33" s="13"/>
      <c r="I33" s="14">
        <v>1.4</v>
      </c>
    </row>
    <row r="34" spans="1:9" ht="12.75">
      <c r="A34" s="11"/>
      <c r="B34" s="12" t="s">
        <v>2</v>
      </c>
      <c r="C34" s="12"/>
      <c r="D34" s="12"/>
      <c r="E34" s="33"/>
      <c r="F34" s="13"/>
      <c r="G34" s="13">
        <v>1.4</v>
      </c>
      <c r="H34" s="13"/>
      <c r="I34" s="14">
        <v>1.4</v>
      </c>
    </row>
    <row r="35" spans="1:9" ht="12.75">
      <c r="A35" s="11"/>
      <c r="B35" s="12" t="s">
        <v>4</v>
      </c>
      <c r="C35" s="12"/>
      <c r="D35" s="12"/>
      <c r="E35" s="33"/>
      <c r="F35" s="13"/>
      <c r="G35" s="13"/>
      <c r="H35" s="13"/>
      <c r="I35" s="14">
        <v>1.4</v>
      </c>
    </row>
    <row r="36" spans="1:9" ht="12.75">
      <c r="A36" s="11"/>
      <c r="B36" s="12"/>
      <c r="C36" s="12"/>
      <c r="D36" s="12"/>
      <c r="E36" s="33"/>
      <c r="F36" s="13"/>
      <c r="G36" s="13"/>
      <c r="H36" s="13"/>
      <c r="I36" s="14"/>
    </row>
    <row r="37" spans="1:9" ht="12.75">
      <c r="A37" s="11" t="s">
        <v>11</v>
      </c>
      <c r="B37" s="12" t="s">
        <v>1</v>
      </c>
      <c r="C37" s="12"/>
      <c r="D37" s="12"/>
      <c r="E37" s="33">
        <v>1.5</v>
      </c>
      <c r="F37" s="13"/>
      <c r="G37" s="13">
        <v>1.5</v>
      </c>
      <c r="H37" s="13"/>
      <c r="I37" s="14">
        <v>1.5</v>
      </c>
    </row>
    <row r="38" spans="1:9" ht="12.75">
      <c r="A38" s="11"/>
      <c r="B38" s="12" t="s">
        <v>2</v>
      </c>
      <c r="C38" s="12"/>
      <c r="D38" s="12"/>
      <c r="E38" s="33"/>
      <c r="F38" s="13"/>
      <c r="G38" s="13">
        <v>1.5</v>
      </c>
      <c r="H38" s="13"/>
      <c r="I38" s="14">
        <v>1.5</v>
      </c>
    </row>
    <row r="39" spans="1:9" ht="12.75">
      <c r="A39" s="11"/>
      <c r="B39" s="12" t="s">
        <v>4</v>
      </c>
      <c r="C39" s="12"/>
      <c r="D39" s="12"/>
      <c r="E39" s="33"/>
      <c r="F39" s="13"/>
      <c r="G39" s="13"/>
      <c r="H39" s="13"/>
      <c r="I39" s="14">
        <v>1.5</v>
      </c>
    </row>
    <row r="40" spans="1:9" ht="12.75">
      <c r="A40" s="11"/>
      <c r="B40" s="12"/>
      <c r="C40" s="12"/>
      <c r="D40" s="12"/>
      <c r="E40" s="33"/>
      <c r="F40" s="13"/>
      <c r="G40" s="13"/>
      <c r="H40" s="13"/>
      <c r="I40" s="14"/>
    </row>
    <row r="41" spans="1:9" ht="12.75">
      <c r="A41" s="11" t="s">
        <v>15</v>
      </c>
      <c r="B41" s="12"/>
      <c r="C41" s="12"/>
      <c r="D41" s="12"/>
      <c r="E41" s="33"/>
      <c r="F41" s="13"/>
      <c r="G41" s="13"/>
      <c r="H41" s="13"/>
      <c r="I41" s="14"/>
    </row>
    <row r="42" spans="1:9" ht="12.75">
      <c r="A42" s="11" t="s">
        <v>16</v>
      </c>
      <c r="B42" s="12" t="s">
        <v>0</v>
      </c>
      <c r="C42" s="12"/>
      <c r="D42" s="12"/>
      <c r="E42" s="33">
        <v>1.5</v>
      </c>
      <c r="F42" s="13"/>
      <c r="G42" s="13">
        <v>1.5</v>
      </c>
      <c r="H42" s="13"/>
      <c r="I42" s="14">
        <v>1.5</v>
      </c>
    </row>
    <row r="43" spans="1:9" ht="12.75">
      <c r="A43" s="11" t="s">
        <v>17</v>
      </c>
      <c r="B43" s="12" t="s">
        <v>1</v>
      </c>
      <c r="C43" s="12"/>
      <c r="D43" s="12"/>
      <c r="E43" s="33">
        <v>0.1</v>
      </c>
      <c r="F43" s="13"/>
      <c r="G43" s="13">
        <v>0.1</v>
      </c>
      <c r="H43" s="13"/>
      <c r="I43" s="14">
        <v>0.1</v>
      </c>
    </row>
    <row r="44" spans="1:9" ht="12.75">
      <c r="A44" s="11" t="s">
        <v>18</v>
      </c>
      <c r="B44" s="12"/>
      <c r="C44" s="12"/>
      <c r="D44" s="12"/>
      <c r="E44" s="33">
        <v>0.1</v>
      </c>
      <c r="F44" s="13"/>
      <c r="G44" s="13">
        <v>0.2</v>
      </c>
      <c r="H44" s="13"/>
      <c r="I44" s="14">
        <v>0.3</v>
      </c>
    </row>
    <row r="45" spans="1:9" ht="12.75">
      <c r="A45" s="11"/>
      <c r="B45" s="12"/>
      <c r="C45" s="12"/>
      <c r="D45" s="12"/>
      <c r="E45" s="33"/>
      <c r="F45" s="13"/>
      <c r="G45" s="13"/>
      <c r="H45" s="13"/>
      <c r="I45" s="14"/>
    </row>
    <row r="46" spans="1:9" ht="12.75">
      <c r="A46" s="11" t="s">
        <v>12</v>
      </c>
      <c r="B46" s="12" t="s">
        <v>1</v>
      </c>
      <c r="C46" s="12"/>
      <c r="D46" s="12"/>
      <c r="E46" s="33">
        <v>1.3</v>
      </c>
      <c r="F46" s="13"/>
      <c r="G46" s="13">
        <v>1.3</v>
      </c>
      <c r="H46" s="13"/>
      <c r="I46" s="14">
        <v>1.3</v>
      </c>
    </row>
    <row r="47" spans="1:9" ht="13.5" thickBot="1">
      <c r="A47" s="7"/>
      <c r="B47" s="9"/>
      <c r="C47" s="9"/>
      <c r="D47" s="9"/>
      <c r="E47" s="36"/>
      <c r="F47" s="28"/>
      <c r="G47" s="28"/>
      <c r="H47" s="28"/>
      <c r="I47" s="29"/>
    </row>
    <row r="48" spans="1:9" s="1" customFormat="1" ht="12.75">
      <c r="A48" s="26" t="s">
        <v>20</v>
      </c>
      <c r="B48" s="24"/>
      <c r="C48" s="24"/>
      <c r="D48" s="24"/>
      <c r="E48" s="37">
        <f>SUM(E8:E47)</f>
        <v>245.8</v>
      </c>
      <c r="F48" s="25"/>
      <c r="G48" s="25">
        <f>SUM(G8:G47)</f>
        <v>250.31200000000004</v>
      </c>
      <c r="H48" s="25"/>
      <c r="I48" s="27">
        <f>SUM(I8:I47)</f>
        <v>254.81576000000004</v>
      </c>
    </row>
    <row r="49" spans="1:9" ht="12.75">
      <c r="A49" s="11"/>
      <c r="B49" s="12"/>
      <c r="C49" s="12"/>
      <c r="D49" s="12"/>
      <c r="E49" s="33"/>
      <c r="F49" s="13"/>
      <c r="G49" s="13"/>
      <c r="H49" s="13"/>
      <c r="I49" s="14"/>
    </row>
    <row r="50" spans="1:9" ht="12.75">
      <c r="A50" s="26" t="s">
        <v>6</v>
      </c>
      <c r="B50" s="24"/>
      <c r="C50" s="12"/>
      <c r="D50" s="12"/>
      <c r="E50" s="37">
        <v>241.1</v>
      </c>
      <c r="F50" s="25"/>
      <c r="G50" s="25">
        <v>248.3</v>
      </c>
      <c r="H50" s="25"/>
      <c r="I50" s="27">
        <v>255.7</v>
      </c>
    </row>
    <row r="51" spans="1:9" ht="13.5" thickBot="1">
      <c r="A51" s="11"/>
      <c r="B51" s="12"/>
      <c r="C51" s="12"/>
      <c r="D51" s="12"/>
      <c r="E51" s="33"/>
      <c r="F51" s="13"/>
      <c r="G51" s="13"/>
      <c r="H51" s="13"/>
      <c r="I51" s="14"/>
    </row>
    <row r="52" spans="1:9" s="1" customFormat="1" ht="13.5" thickBot="1">
      <c r="A52" s="15" t="s">
        <v>21</v>
      </c>
      <c r="B52" s="19"/>
      <c r="C52" s="19"/>
      <c r="D52" s="19"/>
      <c r="E52" s="34">
        <f>SUM(E48-E50)</f>
        <v>4.700000000000017</v>
      </c>
      <c r="F52" s="17"/>
      <c r="G52" s="17">
        <f>SUM(G48-G50)</f>
        <v>2.012000000000029</v>
      </c>
      <c r="H52" s="17"/>
      <c r="I52" s="18">
        <f>SUM(I48-I50)</f>
        <v>-0.8842399999999486</v>
      </c>
    </row>
    <row r="54" ht="12.75">
      <c r="A54" t="s">
        <v>22</v>
      </c>
    </row>
    <row r="55" ht="12.75">
      <c r="A55" t="s">
        <v>25</v>
      </c>
    </row>
    <row r="56" spans="1:3" ht="12.75">
      <c r="A56" t="s">
        <v>23</v>
      </c>
      <c r="C56" s="2">
        <v>2</v>
      </c>
    </row>
    <row r="57" spans="1:3" ht="12.75">
      <c r="A57" t="s">
        <v>24</v>
      </c>
      <c r="C57">
        <v>-0.5</v>
      </c>
    </row>
    <row r="59" ht="12.75">
      <c r="A59" t="s">
        <v>30</v>
      </c>
    </row>
    <row r="60" spans="1:2" ht="12.75">
      <c r="A60" t="s">
        <v>26</v>
      </c>
      <c r="B60" t="s">
        <v>29</v>
      </c>
    </row>
    <row r="61" spans="1:2" ht="12.75">
      <c r="A61" t="s">
        <v>27</v>
      </c>
      <c r="B61" t="s">
        <v>38</v>
      </c>
    </row>
    <row r="62" spans="1:2" ht="12.75">
      <c r="A62" t="s">
        <v>28</v>
      </c>
      <c r="B62" t="s">
        <v>39</v>
      </c>
    </row>
  </sheetData>
  <printOptions horizontalCentered="1" verticalCentered="1"/>
  <pageMargins left="0.35433070866141736" right="0.35433070866141736" top="0.7874015748031497" bottom="0.1968503937007874" header="0.5118110236220472" footer="0.5118110236220472"/>
  <pageSetup horizontalDpi="300" verticalDpi="300" orientation="portrait" paperSize="9" scale="95" r:id="rId1"/>
  <headerFooter alignWithMargins="0">
    <oddHeader>&amp;C&amp;"Times New Roman,Bold"&amp;12 &amp;U2001/02 - 2003/04 REVENUE BUDGET PROJECTION&amp;R&amp;"Arial,Bold"&amp;12&amp;UAppendix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&amp; Carol Spink</dc:creator>
  <cp:keywords/>
  <dc:description/>
  <cp:lastModifiedBy>IT Services Dept</cp:lastModifiedBy>
  <cp:lastPrinted>2000-06-05T13:17:30Z</cp:lastPrinted>
  <dcterms:created xsi:type="dcterms:W3CDTF">2000-03-19T13:00:52Z</dcterms:created>
  <dcterms:modified xsi:type="dcterms:W3CDTF">2001-06-01T08:36:25Z</dcterms:modified>
  <cp:category/>
  <cp:version/>
  <cp:contentType/>
  <cp:contentStatus/>
</cp:coreProperties>
</file>