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2"/>
  </bookViews>
  <sheets>
    <sheet name="Devolved - appendix 1" sheetId="1" r:id="rId1"/>
    <sheet name="CUSB - appendix 1" sheetId="2" r:id="rId2"/>
    <sheet name="Summary - appendix 1" sheetId="3" r:id="rId3"/>
  </sheets>
  <definedNames/>
  <calcPr fullCalcOnLoad="1"/>
</workbook>
</file>

<file path=xl/sharedStrings.xml><?xml version="1.0" encoding="utf-8"?>
<sst xmlns="http://schemas.openxmlformats.org/spreadsheetml/2006/main" count="98" uniqueCount="31">
  <si>
    <t>Community Committee Devolved Budget 2003/04</t>
  </si>
  <si>
    <t>Community Committee</t>
  </si>
  <si>
    <t>Budget</t>
  </si>
  <si>
    <t>2003/04</t>
  </si>
  <si>
    <t>Spend</t>
  </si>
  <si>
    <t>Balance c/fwd</t>
  </si>
  <si>
    <t>(exc. Commitments)</t>
  </si>
  <si>
    <t>Commitments</t>
  </si>
  <si>
    <t>approved by Comm. Cttees</t>
  </si>
  <si>
    <t xml:space="preserve">Balance after </t>
  </si>
  <si>
    <t>commitments</t>
  </si>
  <si>
    <t>Kersal/Pendleton/Charlestown</t>
  </si>
  <si>
    <t>£</t>
  </si>
  <si>
    <t>Claremont Weaste/seedley</t>
  </si>
  <si>
    <t>Eccles</t>
  </si>
  <si>
    <t>Irlam/Cadishead</t>
  </si>
  <si>
    <t>Little Hulton/Walkden</t>
  </si>
  <si>
    <t>Ordsall/Langworthy</t>
  </si>
  <si>
    <t>Worsley/Boothstown</t>
  </si>
  <si>
    <t>Swinton</t>
  </si>
  <si>
    <t>Broughton/Blackkfriars</t>
  </si>
  <si>
    <t xml:space="preserve"> </t>
  </si>
  <si>
    <t>Community Use Of Schools Budget 2003/04</t>
  </si>
  <si>
    <t>Summary Statement the Community Committee Devolved Budget and the Communuty Use of Schools Budget 2003/04</t>
  </si>
  <si>
    <t xml:space="preserve">Underspend 2002/03 transferred </t>
  </si>
  <si>
    <t>from Education</t>
  </si>
  <si>
    <t>Underspend 2002/03 transferred</t>
  </si>
  <si>
    <t>Appendix 1</t>
  </si>
  <si>
    <t xml:space="preserve">Balance b/fwd from </t>
  </si>
  <si>
    <t>2002/03</t>
  </si>
  <si>
    <t>Total available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</si>
</sst>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pane xSplit="1" ySplit="8" topLeftCell="G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7" sqref="I17"/>
    </sheetView>
  </sheetViews>
  <sheetFormatPr defaultColWidth="9.140625" defaultRowHeight="12.75"/>
  <cols>
    <col min="1" max="3" width="28.421875" style="0" customWidth="1"/>
    <col min="4" max="4" width="19.7109375" style="0" customWidth="1"/>
    <col min="5" max="5" width="20.421875" style="0" customWidth="1"/>
    <col min="6" max="6" width="20.7109375" style="0" customWidth="1"/>
    <col min="7" max="7" width="23.28125" style="0" customWidth="1"/>
    <col min="8" max="8" width="16.7109375" style="0" customWidth="1"/>
  </cols>
  <sheetData>
    <row r="1" ht="12.75">
      <c r="H1" t="s">
        <v>27</v>
      </c>
    </row>
    <row r="3" spans="1:3" ht="15.75">
      <c r="A3" s="1" t="s">
        <v>0</v>
      </c>
      <c r="B3" s="1"/>
      <c r="C3" s="1"/>
    </row>
    <row r="4" ht="13.5" thickBot="1"/>
    <row r="5" spans="1:8" ht="12.75">
      <c r="A5" s="2" t="s">
        <v>1</v>
      </c>
      <c r="B5" s="16" t="s">
        <v>28</v>
      </c>
      <c r="C5" s="16" t="s">
        <v>2</v>
      </c>
      <c r="D5" s="16" t="s">
        <v>30</v>
      </c>
      <c r="E5" s="16" t="s">
        <v>4</v>
      </c>
      <c r="F5" s="16" t="s">
        <v>5</v>
      </c>
      <c r="G5" s="16" t="s">
        <v>7</v>
      </c>
      <c r="H5" s="4" t="s">
        <v>9</v>
      </c>
    </row>
    <row r="6" spans="1:8" ht="12.75">
      <c r="A6" s="5"/>
      <c r="B6" s="17" t="s">
        <v>29</v>
      </c>
      <c r="C6" s="17" t="s">
        <v>3</v>
      </c>
      <c r="D6" s="17" t="s">
        <v>3</v>
      </c>
      <c r="E6" s="17" t="s">
        <v>3</v>
      </c>
      <c r="F6" s="17" t="s">
        <v>6</v>
      </c>
      <c r="G6" s="17" t="s">
        <v>8</v>
      </c>
      <c r="H6" s="7" t="s">
        <v>10</v>
      </c>
    </row>
    <row r="7" spans="1:8" ht="12.75">
      <c r="A7" s="5"/>
      <c r="B7" s="18" t="s">
        <v>12</v>
      </c>
      <c r="C7" s="18" t="s">
        <v>12</v>
      </c>
      <c r="D7" s="18" t="s">
        <v>12</v>
      </c>
      <c r="E7" s="18" t="s">
        <v>12</v>
      </c>
      <c r="F7" s="18" t="s">
        <v>12</v>
      </c>
      <c r="G7" s="18" t="s">
        <v>12</v>
      </c>
      <c r="H7" s="9" t="s">
        <v>12</v>
      </c>
    </row>
    <row r="8" spans="1:8" ht="12.75">
      <c r="A8" s="24"/>
      <c r="B8" s="26"/>
      <c r="C8" s="26"/>
      <c r="D8" s="26"/>
      <c r="E8" s="26"/>
      <c r="F8" s="26"/>
      <c r="G8" s="26"/>
      <c r="H8" s="27"/>
    </row>
    <row r="9" spans="1:8" ht="12.75">
      <c r="A9" s="5" t="s">
        <v>11</v>
      </c>
      <c r="B9" s="19">
        <v>18236</v>
      </c>
      <c r="C9" s="19">
        <v>21606</v>
      </c>
      <c r="D9" s="19">
        <v>39842</v>
      </c>
      <c r="E9" s="19">
        <v>25290</v>
      </c>
      <c r="F9" s="19">
        <f>D9-E9</f>
        <v>14552</v>
      </c>
      <c r="G9" s="19">
        <v>3000</v>
      </c>
      <c r="H9" s="11">
        <f>F9-G9</f>
        <v>11552</v>
      </c>
    </row>
    <row r="10" spans="1:8" ht="12.75">
      <c r="A10" s="5"/>
      <c r="B10" s="19"/>
      <c r="C10" s="19"/>
      <c r="D10" s="19"/>
      <c r="E10" s="19"/>
      <c r="F10" s="19"/>
      <c r="G10" s="19"/>
      <c r="H10" s="11"/>
    </row>
    <row r="11" spans="1:8" ht="12.75">
      <c r="A11" s="5" t="s">
        <v>20</v>
      </c>
      <c r="B11" s="19">
        <v>7298</v>
      </c>
      <c r="C11" s="19">
        <v>17637</v>
      </c>
      <c r="D11" s="19">
        <v>24935</v>
      </c>
      <c r="E11" s="19">
        <v>17320</v>
      </c>
      <c r="F11" s="19">
        <f>D11-E11</f>
        <v>7615</v>
      </c>
      <c r="G11" s="19">
        <v>4606</v>
      </c>
      <c r="H11" s="11">
        <f>F11-G11</f>
        <v>3009</v>
      </c>
    </row>
    <row r="12" spans="1:8" ht="12.75">
      <c r="A12" s="5"/>
      <c r="B12" s="19"/>
      <c r="C12" s="19"/>
      <c r="D12" s="19"/>
      <c r="E12" s="19"/>
      <c r="F12" s="19"/>
      <c r="G12" s="19"/>
      <c r="H12" s="11"/>
    </row>
    <row r="13" spans="1:8" ht="12.75">
      <c r="A13" s="5" t="s">
        <v>13</v>
      </c>
      <c r="B13" s="19">
        <v>12716</v>
      </c>
      <c r="C13" s="19">
        <v>23203</v>
      </c>
      <c r="D13" s="19">
        <v>35919</v>
      </c>
      <c r="E13" s="19">
        <v>35804</v>
      </c>
      <c r="F13" s="19">
        <f>D13-E13</f>
        <v>115</v>
      </c>
      <c r="G13" s="19">
        <v>13000</v>
      </c>
      <c r="H13" s="11">
        <f>F13-G13</f>
        <v>-12885</v>
      </c>
    </row>
    <row r="14" spans="1:8" ht="12.75">
      <c r="A14" s="5"/>
      <c r="B14" s="19"/>
      <c r="C14" s="19"/>
      <c r="D14" s="19"/>
      <c r="E14" s="19"/>
      <c r="F14" s="19"/>
      <c r="G14" s="19"/>
      <c r="H14" s="11"/>
    </row>
    <row r="15" spans="1:8" ht="12.75">
      <c r="A15" s="5" t="s">
        <v>14</v>
      </c>
      <c r="B15" s="19">
        <v>38364</v>
      </c>
      <c r="C15" s="19">
        <v>34156</v>
      </c>
      <c r="D15" s="19">
        <v>72520</v>
      </c>
      <c r="E15" s="19">
        <v>45474</v>
      </c>
      <c r="F15" s="19">
        <f>D15-E15</f>
        <v>27046</v>
      </c>
      <c r="G15" s="19">
        <v>19134</v>
      </c>
      <c r="H15" s="11">
        <f>F15-G15</f>
        <v>7912</v>
      </c>
    </row>
    <row r="16" spans="1:8" ht="12.75">
      <c r="A16" s="5"/>
      <c r="B16" s="19"/>
      <c r="C16" s="19"/>
      <c r="D16" s="19"/>
      <c r="E16" s="19"/>
      <c r="F16" s="19"/>
      <c r="G16" s="19"/>
      <c r="H16" s="11"/>
    </row>
    <row r="17" spans="1:8" ht="12.75">
      <c r="A17" s="5" t="s">
        <v>15</v>
      </c>
      <c r="B17" s="19">
        <v>17834</v>
      </c>
      <c r="C17" s="19">
        <v>18917</v>
      </c>
      <c r="D17" s="19">
        <v>36751</v>
      </c>
      <c r="E17" s="19">
        <v>31962</v>
      </c>
      <c r="F17" s="19">
        <f>D17-E17</f>
        <v>4789</v>
      </c>
      <c r="G17" s="19">
        <v>4716</v>
      </c>
      <c r="H17" s="11">
        <f>F17-G17</f>
        <v>73</v>
      </c>
    </row>
    <row r="18" spans="1:8" ht="12.75">
      <c r="A18" s="5"/>
      <c r="B18" s="19"/>
      <c r="C18" s="19"/>
      <c r="D18" s="19"/>
      <c r="E18" s="19"/>
      <c r="F18" s="19"/>
      <c r="G18" s="19"/>
      <c r="H18" s="11"/>
    </row>
    <row r="19" spans="1:8" ht="12.75">
      <c r="A19" s="5" t="s">
        <v>16</v>
      </c>
      <c r="B19" s="19">
        <v>37374</v>
      </c>
      <c r="C19" s="19">
        <v>36322</v>
      </c>
      <c r="D19" s="19">
        <v>73696</v>
      </c>
      <c r="E19" s="19">
        <v>54064</v>
      </c>
      <c r="F19" s="19">
        <f>D19-E19</f>
        <v>19632</v>
      </c>
      <c r="G19" s="19">
        <v>19632</v>
      </c>
      <c r="H19" s="11">
        <f>F19-G19</f>
        <v>0</v>
      </c>
    </row>
    <row r="20" spans="1:8" ht="12.75">
      <c r="A20" s="5"/>
      <c r="B20" s="19"/>
      <c r="C20" s="19"/>
      <c r="D20" s="19"/>
      <c r="E20" s="19"/>
      <c r="F20" s="19"/>
      <c r="G20" s="19"/>
      <c r="H20" s="11"/>
    </row>
    <row r="21" spans="1:8" ht="12.75">
      <c r="A21" s="5" t="s">
        <v>17</v>
      </c>
      <c r="B21" s="19">
        <v>45216</v>
      </c>
      <c r="C21" s="19">
        <v>17495</v>
      </c>
      <c r="D21" s="19">
        <v>62711</v>
      </c>
      <c r="E21" s="19">
        <v>33124</v>
      </c>
      <c r="F21" s="19">
        <f>D21-E21</f>
        <v>29587</v>
      </c>
      <c r="G21" s="19">
        <v>20000</v>
      </c>
      <c r="H21" s="11">
        <f>F21-G21</f>
        <v>9587</v>
      </c>
    </row>
    <row r="22" spans="1:8" ht="12.75">
      <c r="A22" s="5"/>
      <c r="B22" s="19"/>
      <c r="C22" s="19"/>
      <c r="D22" s="19"/>
      <c r="E22" s="19"/>
      <c r="F22" s="19"/>
      <c r="G22" s="19" t="s">
        <v>21</v>
      </c>
      <c r="H22" s="11"/>
    </row>
    <row r="23" spans="1:8" ht="12.75">
      <c r="A23" s="5" t="s">
        <v>18</v>
      </c>
      <c r="B23" s="19">
        <v>9855</v>
      </c>
      <c r="C23" s="19">
        <v>11660</v>
      </c>
      <c r="D23" s="19">
        <v>21515</v>
      </c>
      <c r="E23" s="19">
        <v>6799</v>
      </c>
      <c r="F23" s="19">
        <f>D23-E23</f>
        <v>14716</v>
      </c>
      <c r="G23" s="19">
        <v>8078</v>
      </c>
      <c r="H23" s="11">
        <f>F23-G23</f>
        <v>6638</v>
      </c>
    </row>
    <row r="24" spans="1:8" ht="12.75">
      <c r="A24" s="5"/>
      <c r="B24" s="19"/>
      <c r="C24" s="19"/>
      <c r="D24" s="19"/>
      <c r="E24" s="19"/>
      <c r="F24" s="19"/>
      <c r="G24" s="19"/>
      <c r="H24" s="11"/>
    </row>
    <row r="25" spans="1:8" ht="12.75">
      <c r="A25" s="5" t="s">
        <v>19</v>
      </c>
      <c r="B25" s="19">
        <v>42069</v>
      </c>
      <c r="C25" s="19">
        <v>39004</v>
      </c>
      <c r="D25" s="19">
        <v>81073</v>
      </c>
      <c r="E25" s="19">
        <v>70693</v>
      </c>
      <c r="F25" s="19">
        <f>D25-E25</f>
        <v>10380</v>
      </c>
      <c r="G25" s="19">
        <v>9851</v>
      </c>
      <c r="H25" s="11">
        <f>F25-G25</f>
        <v>529</v>
      </c>
    </row>
    <row r="26" spans="1:8" ht="12.75">
      <c r="A26" s="5"/>
      <c r="B26" s="19"/>
      <c r="C26" s="19"/>
      <c r="D26" s="19"/>
      <c r="E26" s="19"/>
      <c r="F26" s="19"/>
      <c r="G26" s="19"/>
      <c r="H26" s="11"/>
    </row>
    <row r="27" spans="1:8" ht="12.75">
      <c r="A27" s="5"/>
      <c r="B27" s="19"/>
      <c r="C27" s="19"/>
      <c r="D27" s="19"/>
      <c r="E27" s="19"/>
      <c r="F27" s="19"/>
      <c r="G27" s="19"/>
      <c r="H27" s="11"/>
    </row>
    <row r="28" spans="1:8" ht="13.5" thickBot="1">
      <c r="A28" s="5"/>
      <c r="B28" s="19"/>
      <c r="C28" s="19"/>
      <c r="D28" s="19"/>
      <c r="E28" s="20"/>
      <c r="F28" s="19"/>
      <c r="G28" s="20"/>
      <c r="H28" s="11"/>
    </row>
    <row r="29" spans="1:8" ht="13.5" thickBot="1">
      <c r="A29" s="13"/>
      <c r="B29" s="23">
        <f aca="true" t="shared" si="0" ref="B29:H29">SUM(B9:B25)</f>
        <v>228962</v>
      </c>
      <c r="C29" s="23">
        <f t="shared" si="0"/>
        <v>220000</v>
      </c>
      <c r="D29" s="23">
        <f t="shared" si="0"/>
        <v>448962</v>
      </c>
      <c r="E29" s="21">
        <f t="shared" si="0"/>
        <v>320530</v>
      </c>
      <c r="F29" s="23">
        <f t="shared" si="0"/>
        <v>128432</v>
      </c>
      <c r="G29" s="23">
        <f t="shared" si="0"/>
        <v>102017</v>
      </c>
      <c r="H29" s="15">
        <f t="shared" si="0"/>
        <v>26415</v>
      </c>
    </row>
  </sheetData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20.421875" style="0" customWidth="1"/>
    <col min="4" max="4" width="20.7109375" style="0" customWidth="1"/>
    <col min="5" max="5" width="23.28125" style="0" customWidth="1"/>
    <col min="6" max="6" width="16.7109375" style="0" customWidth="1"/>
  </cols>
  <sheetData>
    <row r="1" ht="15.75">
      <c r="A1" s="1" t="s">
        <v>22</v>
      </c>
    </row>
    <row r="2" ht="13.5" thickBot="1"/>
    <row r="3" spans="1:6" ht="12.75">
      <c r="A3" s="2" t="s">
        <v>1</v>
      </c>
      <c r="B3" s="3" t="s">
        <v>2</v>
      </c>
      <c r="C3" s="16" t="s">
        <v>4</v>
      </c>
      <c r="D3" s="3" t="s">
        <v>5</v>
      </c>
      <c r="E3" s="16" t="s">
        <v>7</v>
      </c>
      <c r="F3" s="4" t="s">
        <v>9</v>
      </c>
    </row>
    <row r="4" spans="1:6" ht="12.75">
      <c r="A4" s="5"/>
      <c r="B4" s="6" t="s">
        <v>3</v>
      </c>
      <c r="C4" s="17" t="s">
        <v>3</v>
      </c>
      <c r="D4" s="6" t="s">
        <v>6</v>
      </c>
      <c r="E4" s="17" t="s">
        <v>8</v>
      </c>
      <c r="F4" s="7" t="s">
        <v>10</v>
      </c>
    </row>
    <row r="5" spans="1:6" ht="12.75">
      <c r="A5" s="5"/>
      <c r="B5" s="8" t="s">
        <v>12</v>
      </c>
      <c r="C5" s="18" t="s">
        <v>12</v>
      </c>
      <c r="D5" s="8" t="s">
        <v>12</v>
      </c>
      <c r="E5" s="18" t="s">
        <v>12</v>
      </c>
      <c r="F5" s="9" t="s">
        <v>12</v>
      </c>
    </row>
    <row r="6" spans="1:6" ht="12.75">
      <c r="A6" s="24"/>
      <c r="B6" s="25"/>
      <c r="C6" s="26"/>
      <c r="D6" s="25"/>
      <c r="E6" s="26"/>
      <c r="F6" s="27"/>
    </row>
    <row r="7" spans="1:6" ht="12.75">
      <c r="A7" s="5" t="s">
        <v>11</v>
      </c>
      <c r="B7" s="10">
        <v>13264</v>
      </c>
      <c r="C7" s="19">
        <v>4606</v>
      </c>
      <c r="D7" s="10">
        <f>B7-C7</f>
        <v>8658</v>
      </c>
      <c r="E7" s="19">
        <v>2448</v>
      </c>
      <c r="F7" s="11">
        <f>D7-E7</f>
        <v>6210</v>
      </c>
    </row>
    <row r="8" spans="1:6" ht="12.75">
      <c r="A8" s="5"/>
      <c r="B8" s="10"/>
      <c r="C8" s="19"/>
      <c r="D8" s="10"/>
      <c r="E8" s="19"/>
      <c r="F8" s="11"/>
    </row>
    <row r="9" spans="1:6" ht="12.75">
      <c r="A9" s="5" t="s">
        <v>20</v>
      </c>
      <c r="B9" s="10">
        <v>4683</v>
      </c>
      <c r="C9" s="19">
        <v>1394</v>
      </c>
      <c r="D9" s="10">
        <f>B9-C9</f>
        <v>3289</v>
      </c>
      <c r="E9" s="19">
        <v>0</v>
      </c>
      <c r="F9" s="11">
        <f>D9-E9</f>
        <v>3289</v>
      </c>
    </row>
    <row r="10" spans="1:6" ht="12.75">
      <c r="A10" s="5"/>
      <c r="B10" s="10"/>
      <c r="C10" s="19"/>
      <c r="D10" s="10"/>
      <c r="E10" s="19"/>
      <c r="F10" s="11"/>
    </row>
    <row r="11" spans="1:6" ht="12.75">
      <c r="A11" s="5" t="s">
        <v>13</v>
      </c>
      <c r="B11" s="10">
        <v>19936</v>
      </c>
      <c r="C11" s="19">
        <v>3549</v>
      </c>
      <c r="D11" s="10">
        <f>B11-C11</f>
        <v>16387</v>
      </c>
      <c r="E11" s="19">
        <v>5021</v>
      </c>
      <c r="F11" s="11">
        <f>D11-E11</f>
        <v>11366</v>
      </c>
    </row>
    <row r="12" spans="1:6" ht="12.75">
      <c r="A12" s="5"/>
      <c r="B12" s="10"/>
      <c r="C12" s="19"/>
      <c r="D12" s="10"/>
      <c r="E12" s="19"/>
      <c r="F12" s="11"/>
    </row>
    <row r="13" spans="1:6" ht="12.75">
      <c r="A13" s="5" t="s">
        <v>14</v>
      </c>
      <c r="B13" s="10">
        <v>8668</v>
      </c>
      <c r="C13" s="19">
        <v>7160</v>
      </c>
      <c r="D13" s="10">
        <f>B13-C13</f>
        <v>1508</v>
      </c>
      <c r="E13" s="19">
        <v>3848</v>
      </c>
      <c r="F13" s="11">
        <f>D13-E13</f>
        <v>-2340</v>
      </c>
    </row>
    <row r="14" spans="1:6" ht="12.75">
      <c r="A14" s="5"/>
      <c r="B14" s="10"/>
      <c r="C14" s="19"/>
      <c r="D14" s="10"/>
      <c r="E14" s="19"/>
      <c r="F14" s="11"/>
    </row>
    <row r="15" spans="1:6" ht="12.75">
      <c r="A15" s="5" t="s">
        <v>15</v>
      </c>
      <c r="B15" s="10">
        <v>5255</v>
      </c>
      <c r="C15" s="19">
        <v>1470</v>
      </c>
      <c r="D15" s="10">
        <f>B15-C15</f>
        <v>3785</v>
      </c>
      <c r="E15" s="19">
        <v>1373</v>
      </c>
      <c r="F15" s="11">
        <f>D15-E15</f>
        <v>2412</v>
      </c>
    </row>
    <row r="16" spans="1:6" ht="12.75">
      <c r="A16" s="5"/>
      <c r="B16" s="10"/>
      <c r="C16" s="19"/>
      <c r="D16" s="10"/>
      <c r="E16" s="19"/>
      <c r="F16" s="11"/>
    </row>
    <row r="17" spans="1:6" ht="12.75">
      <c r="A17" s="5" t="s">
        <v>16</v>
      </c>
      <c r="B17" s="10">
        <v>8907</v>
      </c>
      <c r="C17" s="19">
        <v>0</v>
      </c>
      <c r="D17" s="10">
        <f>B17-C17</f>
        <v>8907</v>
      </c>
      <c r="E17" s="19">
        <v>6954</v>
      </c>
      <c r="F17" s="11">
        <f>D17-E17</f>
        <v>1953</v>
      </c>
    </row>
    <row r="18" spans="1:6" ht="12.75">
      <c r="A18" s="5"/>
      <c r="B18" s="10"/>
      <c r="C18" s="19"/>
      <c r="D18" s="10"/>
      <c r="E18" s="19"/>
      <c r="F18" s="11"/>
    </row>
    <row r="19" spans="1:6" ht="12.75">
      <c r="A19" s="5" t="s">
        <v>17</v>
      </c>
      <c r="B19" s="10">
        <v>9977</v>
      </c>
      <c r="C19" s="19">
        <v>8350</v>
      </c>
      <c r="D19" s="10">
        <f>B19-C19</f>
        <v>1627</v>
      </c>
      <c r="E19" s="19">
        <v>1062</v>
      </c>
      <c r="F19" s="11">
        <f>D19-E19</f>
        <v>565</v>
      </c>
    </row>
    <row r="20" spans="1:6" ht="12.75">
      <c r="A20" s="5"/>
      <c r="B20" s="10"/>
      <c r="C20" s="19"/>
      <c r="D20" s="10"/>
      <c r="E20" s="19" t="s">
        <v>21</v>
      </c>
      <c r="F20" s="11"/>
    </row>
    <row r="21" spans="1:6" ht="12.75">
      <c r="A21" s="5" t="s">
        <v>18</v>
      </c>
      <c r="B21" s="10">
        <v>2331</v>
      </c>
      <c r="C21" s="19">
        <v>1312</v>
      </c>
      <c r="D21" s="10">
        <f>B21-C21</f>
        <v>1019</v>
      </c>
      <c r="E21" s="19">
        <v>325</v>
      </c>
      <c r="F21" s="11">
        <f>D21-E21</f>
        <v>694</v>
      </c>
    </row>
    <row r="22" spans="1:6" ht="12.75">
      <c r="A22" s="5"/>
      <c r="B22" s="10"/>
      <c r="C22" s="19"/>
      <c r="D22" s="10"/>
      <c r="E22" s="19"/>
      <c r="F22" s="11"/>
    </row>
    <row r="23" spans="1:6" ht="12.75">
      <c r="A23" s="5" t="s">
        <v>19</v>
      </c>
      <c r="B23" s="10">
        <v>7815</v>
      </c>
      <c r="C23" s="19">
        <v>4460</v>
      </c>
      <c r="D23" s="10">
        <f>B23-C23</f>
        <v>3355</v>
      </c>
      <c r="E23" s="19">
        <v>755</v>
      </c>
      <c r="F23" s="11">
        <f>D23-E23</f>
        <v>2600</v>
      </c>
    </row>
    <row r="24" spans="1:6" ht="12.75">
      <c r="A24" s="5"/>
      <c r="B24" s="10"/>
      <c r="C24" s="19"/>
      <c r="D24" s="10"/>
      <c r="E24" s="19"/>
      <c r="F24" s="11"/>
    </row>
    <row r="25" spans="1:6" ht="12.75">
      <c r="A25" s="5" t="s">
        <v>26</v>
      </c>
      <c r="B25" s="10">
        <v>0</v>
      </c>
      <c r="C25" s="19">
        <v>-6342</v>
      </c>
      <c r="D25" s="10">
        <f>B25-C25</f>
        <v>6342</v>
      </c>
      <c r="E25" s="19"/>
      <c r="F25" s="11">
        <f>D25-E25</f>
        <v>6342</v>
      </c>
    </row>
    <row r="26" spans="1:6" ht="13.5" thickBot="1">
      <c r="A26" s="5" t="s">
        <v>25</v>
      </c>
      <c r="B26" s="10"/>
      <c r="C26" s="20"/>
      <c r="D26" s="10"/>
      <c r="E26" s="20"/>
      <c r="F26" s="11"/>
    </row>
    <row r="27" spans="1:6" ht="13.5" thickBot="1">
      <c r="A27" s="13"/>
      <c r="B27" s="14">
        <f>SUM(B7:B25)</f>
        <v>80836</v>
      </c>
      <c r="C27" s="21">
        <f>SUM(C7:C25)</f>
        <v>25959</v>
      </c>
      <c r="D27" s="23">
        <f>SUM(D7:D25)</f>
        <v>54877</v>
      </c>
      <c r="E27" s="22">
        <f>SUM(E7:E25)</f>
        <v>21786</v>
      </c>
      <c r="F27" s="15">
        <f>SUM(F7:F25)</f>
        <v>33091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8" sqref="C18"/>
    </sheetView>
  </sheetViews>
  <sheetFormatPr defaultColWidth="9.140625" defaultRowHeight="12.75"/>
  <cols>
    <col min="1" max="1" width="28.421875" style="0" customWidth="1"/>
    <col min="2" max="2" width="24.421875" style="0" customWidth="1"/>
    <col min="3" max="3" width="24.140625" style="0" customWidth="1"/>
    <col min="4" max="4" width="19.7109375" style="0" customWidth="1"/>
    <col min="5" max="5" width="20.421875" style="0" customWidth="1"/>
    <col min="6" max="6" width="20.7109375" style="0" customWidth="1"/>
    <col min="7" max="7" width="23.28125" style="0" customWidth="1"/>
    <col min="8" max="8" width="16.7109375" style="0" customWidth="1"/>
  </cols>
  <sheetData>
    <row r="1" spans="1:3" ht="15.75">
      <c r="A1" s="1" t="s">
        <v>23</v>
      </c>
      <c r="B1" s="1"/>
      <c r="C1" s="1"/>
    </row>
    <row r="2" ht="13.5" thickBot="1"/>
    <row r="3" spans="1:8" ht="12.75">
      <c r="A3" s="2" t="s">
        <v>1</v>
      </c>
      <c r="B3" s="16" t="s">
        <v>28</v>
      </c>
      <c r="C3" s="16" t="s">
        <v>2</v>
      </c>
      <c r="D3" s="16" t="s">
        <v>30</v>
      </c>
      <c r="E3" s="3" t="s">
        <v>4</v>
      </c>
      <c r="F3" s="16" t="s">
        <v>5</v>
      </c>
      <c r="G3" s="16" t="s">
        <v>7</v>
      </c>
      <c r="H3" s="4" t="s">
        <v>9</v>
      </c>
    </row>
    <row r="4" spans="1:8" ht="12.75">
      <c r="A4" s="5"/>
      <c r="B4" s="17" t="s">
        <v>29</v>
      </c>
      <c r="C4" s="17" t="s">
        <v>3</v>
      </c>
      <c r="D4" s="17" t="s">
        <v>3</v>
      </c>
      <c r="E4" s="6" t="s">
        <v>3</v>
      </c>
      <c r="F4" s="17" t="s">
        <v>6</v>
      </c>
      <c r="G4" s="17" t="s">
        <v>8</v>
      </c>
      <c r="H4" s="7" t="s">
        <v>10</v>
      </c>
    </row>
    <row r="5" spans="1:8" ht="12.75">
      <c r="A5" s="5"/>
      <c r="B5" s="18" t="s">
        <v>12</v>
      </c>
      <c r="C5" s="18" t="s">
        <v>12</v>
      </c>
      <c r="D5" s="18" t="s">
        <v>12</v>
      </c>
      <c r="E5" s="8" t="s">
        <v>12</v>
      </c>
      <c r="F5" s="18" t="s">
        <v>12</v>
      </c>
      <c r="G5" s="18" t="s">
        <v>12</v>
      </c>
      <c r="H5" s="9" t="s">
        <v>12</v>
      </c>
    </row>
    <row r="6" spans="1:8" ht="12.75">
      <c r="A6" s="24"/>
      <c r="B6" s="26"/>
      <c r="C6" s="26"/>
      <c r="D6" s="26"/>
      <c r="E6" s="25"/>
      <c r="F6" s="26"/>
      <c r="G6" s="26"/>
      <c r="H6" s="27"/>
    </row>
    <row r="7" spans="1:8" ht="12.75">
      <c r="A7" s="5" t="s">
        <v>11</v>
      </c>
      <c r="B7" s="19">
        <v>18236</v>
      </c>
      <c r="C7" s="19">
        <v>34870</v>
      </c>
      <c r="D7" s="19">
        <f>'Devolved - appendix 1'!D9+'CUSB - appendix 1'!B7</f>
        <v>53106</v>
      </c>
      <c r="E7" s="10">
        <f>'Devolved - appendix 1'!E9+'CUSB - appendix 1'!C7</f>
        <v>29896</v>
      </c>
      <c r="F7" s="19">
        <f>'Devolved - appendix 1'!F9+'CUSB - appendix 1'!D7</f>
        <v>23210</v>
      </c>
      <c r="G7" s="19">
        <f>'Devolved - appendix 1'!G9+'CUSB - appendix 1'!E7</f>
        <v>5448</v>
      </c>
      <c r="H7" s="11">
        <f>'Devolved - appendix 1'!H9+'CUSB - appendix 1'!F7</f>
        <v>17762</v>
      </c>
    </row>
    <row r="8" spans="1:8" ht="12.75">
      <c r="A8" s="5"/>
      <c r="B8" s="19"/>
      <c r="C8" s="19"/>
      <c r="D8" s="19"/>
      <c r="E8" s="10"/>
      <c r="F8" s="19"/>
      <c r="G8" s="19"/>
      <c r="H8" s="11"/>
    </row>
    <row r="9" spans="1:8" ht="12.75">
      <c r="A9" s="5" t="s">
        <v>20</v>
      </c>
      <c r="B9" s="19">
        <v>7298</v>
      </c>
      <c r="C9" s="19">
        <v>22320</v>
      </c>
      <c r="D9" s="19">
        <f>'Devolved - appendix 1'!D11+'CUSB - appendix 1'!B9</f>
        <v>29618</v>
      </c>
      <c r="E9" s="10">
        <f>'Devolved - appendix 1'!E11+'CUSB - appendix 1'!C9</f>
        <v>18714</v>
      </c>
      <c r="F9" s="19">
        <f>'Devolved - appendix 1'!F11+'CUSB - appendix 1'!D9</f>
        <v>10904</v>
      </c>
      <c r="G9" s="19">
        <f>'Devolved - appendix 1'!G11+'CUSB - appendix 1'!E9</f>
        <v>4606</v>
      </c>
      <c r="H9" s="11">
        <f>'Devolved - appendix 1'!H11+'CUSB - appendix 1'!F9</f>
        <v>6298</v>
      </c>
    </row>
    <row r="10" spans="1:8" ht="12.75">
      <c r="A10" s="5"/>
      <c r="B10" s="19"/>
      <c r="C10" s="19"/>
      <c r="D10" s="19"/>
      <c r="E10" s="10"/>
      <c r="F10" s="19"/>
      <c r="G10" s="19"/>
      <c r="H10" s="11"/>
    </row>
    <row r="11" spans="1:8" ht="12.75">
      <c r="A11" s="5" t="s">
        <v>13</v>
      </c>
      <c r="B11" s="19">
        <v>12716</v>
      </c>
      <c r="C11" s="19">
        <v>43139</v>
      </c>
      <c r="D11" s="19">
        <f>'Devolved - appendix 1'!D13+'CUSB - appendix 1'!B11</f>
        <v>55855</v>
      </c>
      <c r="E11" s="10">
        <f>'Devolved - appendix 1'!E13+'CUSB - appendix 1'!C11</f>
        <v>39353</v>
      </c>
      <c r="F11" s="19">
        <f>'Devolved - appendix 1'!F13+'CUSB - appendix 1'!D11</f>
        <v>16502</v>
      </c>
      <c r="G11" s="19">
        <f>'Devolved - appendix 1'!G13+'CUSB - appendix 1'!E11</f>
        <v>18021</v>
      </c>
      <c r="H11" s="11">
        <f>'Devolved - appendix 1'!H13+'CUSB - appendix 1'!F11</f>
        <v>-1519</v>
      </c>
    </row>
    <row r="12" spans="1:8" ht="12.75">
      <c r="A12" s="5"/>
      <c r="B12" s="19"/>
      <c r="C12" s="19"/>
      <c r="D12" s="19"/>
      <c r="E12" s="10"/>
      <c r="F12" s="19"/>
      <c r="G12" s="19"/>
      <c r="H12" s="11"/>
    </row>
    <row r="13" spans="1:8" ht="12.75">
      <c r="A13" s="5" t="s">
        <v>14</v>
      </c>
      <c r="B13" s="19">
        <v>38364</v>
      </c>
      <c r="C13" s="19">
        <v>42824</v>
      </c>
      <c r="D13" s="19">
        <f>'Devolved - appendix 1'!D15+'CUSB - appendix 1'!B13</f>
        <v>81188</v>
      </c>
      <c r="E13" s="10">
        <f>'Devolved - appendix 1'!E15+'CUSB - appendix 1'!C13</f>
        <v>52634</v>
      </c>
      <c r="F13" s="19">
        <f>'Devolved - appendix 1'!F15+'CUSB - appendix 1'!D13</f>
        <v>28554</v>
      </c>
      <c r="G13" s="19">
        <f>'Devolved - appendix 1'!G15+'CUSB - appendix 1'!E13</f>
        <v>22982</v>
      </c>
      <c r="H13" s="11">
        <f>'Devolved - appendix 1'!H15+'CUSB - appendix 1'!F13</f>
        <v>5572</v>
      </c>
    </row>
    <row r="14" spans="1:8" ht="12.75">
      <c r="A14" s="5"/>
      <c r="B14" s="19"/>
      <c r="C14" s="19"/>
      <c r="D14" s="19"/>
      <c r="E14" s="10"/>
      <c r="F14" s="19"/>
      <c r="G14" s="19"/>
      <c r="H14" s="11"/>
    </row>
    <row r="15" spans="1:8" ht="12.75">
      <c r="A15" s="5" t="s">
        <v>15</v>
      </c>
      <c r="B15" s="19">
        <v>17834</v>
      </c>
      <c r="C15" s="19">
        <v>24172</v>
      </c>
      <c r="D15" s="19">
        <f>'Devolved - appendix 1'!D17+'CUSB - appendix 1'!B15</f>
        <v>42006</v>
      </c>
      <c r="E15" s="10">
        <f>'Devolved - appendix 1'!E17+'CUSB - appendix 1'!C15</f>
        <v>33432</v>
      </c>
      <c r="F15" s="19">
        <f>'Devolved - appendix 1'!F17+'CUSB - appendix 1'!D15</f>
        <v>8574</v>
      </c>
      <c r="G15" s="19">
        <f>'Devolved - appendix 1'!G17+'CUSB - appendix 1'!E15</f>
        <v>6089</v>
      </c>
      <c r="H15" s="11">
        <f>'Devolved - appendix 1'!H17+'CUSB - appendix 1'!F15</f>
        <v>2485</v>
      </c>
    </row>
    <row r="16" spans="1:8" ht="12.75">
      <c r="A16" s="5"/>
      <c r="B16" s="19"/>
      <c r="C16" s="19"/>
      <c r="D16" s="19"/>
      <c r="E16" s="10"/>
      <c r="F16" s="19"/>
      <c r="G16" s="19"/>
      <c r="H16" s="11"/>
    </row>
    <row r="17" spans="1:8" ht="12.75">
      <c r="A17" s="5" t="s">
        <v>16</v>
      </c>
      <c r="B17" s="19">
        <v>37374</v>
      </c>
      <c r="C17" s="19">
        <v>45229</v>
      </c>
      <c r="D17" s="19">
        <f>'Devolved - appendix 1'!D19+'CUSB - appendix 1'!B17</f>
        <v>82603</v>
      </c>
      <c r="E17" s="10">
        <f>'Devolved - appendix 1'!E19+'CUSB - appendix 1'!C17</f>
        <v>54064</v>
      </c>
      <c r="F17" s="19">
        <f>'Devolved - appendix 1'!F19+'CUSB - appendix 1'!D17</f>
        <v>28539</v>
      </c>
      <c r="G17" s="19">
        <f>'Devolved - appendix 1'!G19+'CUSB - appendix 1'!E17</f>
        <v>26586</v>
      </c>
      <c r="H17" s="11">
        <f>'Devolved - appendix 1'!H19+'CUSB - appendix 1'!F17</f>
        <v>1953</v>
      </c>
    </row>
    <row r="18" spans="1:8" ht="12.75">
      <c r="A18" s="5"/>
      <c r="B18" s="19"/>
      <c r="C18" s="19"/>
      <c r="D18" s="19"/>
      <c r="E18" s="10"/>
      <c r="F18" s="19"/>
      <c r="G18" s="19"/>
      <c r="H18" s="11"/>
    </row>
    <row r="19" spans="1:8" ht="12.75">
      <c r="A19" s="5" t="s">
        <v>17</v>
      </c>
      <c r="B19" s="19">
        <v>45216</v>
      </c>
      <c r="C19" s="19">
        <v>27472</v>
      </c>
      <c r="D19" s="19">
        <f>'Devolved - appendix 1'!D21+'CUSB - appendix 1'!B19</f>
        <v>72688</v>
      </c>
      <c r="E19" s="10">
        <f>'Devolved - appendix 1'!E21+'CUSB - appendix 1'!C19</f>
        <v>41474</v>
      </c>
      <c r="F19" s="19">
        <f>'Devolved - appendix 1'!F21+'CUSB - appendix 1'!D19</f>
        <v>31214</v>
      </c>
      <c r="G19" s="19">
        <f>'Devolved - appendix 1'!G21+'CUSB - appendix 1'!E19</f>
        <v>21062</v>
      </c>
      <c r="H19" s="11">
        <f>'Devolved - appendix 1'!H21+'CUSB - appendix 1'!F19</f>
        <v>10152</v>
      </c>
    </row>
    <row r="20" spans="1:8" ht="12.75">
      <c r="A20" s="5"/>
      <c r="B20" s="19"/>
      <c r="C20" s="19"/>
      <c r="D20" s="19"/>
      <c r="E20" s="10"/>
      <c r="F20" s="19"/>
      <c r="G20" s="19" t="s">
        <v>21</v>
      </c>
      <c r="H20" s="11"/>
    </row>
    <row r="21" spans="1:8" ht="12.75">
      <c r="A21" s="5" t="s">
        <v>18</v>
      </c>
      <c r="B21" s="19">
        <v>9855</v>
      </c>
      <c r="C21" s="19">
        <v>13991</v>
      </c>
      <c r="D21" s="19">
        <f>'Devolved - appendix 1'!D23+'CUSB - appendix 1'!B21</f>
        <v>23846</v>
      </c>
      <c r="E21" s="10">
        <f>'Devolved - appendix 1'!E23+'CUSB - appendix 1'!C21</f>
        <v>8111</v>
      </c>
      <c r="F21" s="19">
        <f>'Devolved - appendix 1'!F23+'CUSB - appendix 1'!D21</f>
        <v>15735</v>
      </c>
      <c r="G21" s="19">
        <f>'Devolved - appendix 1'!G23+'CUSB - appendix 1'!E21</f>
        <v>8403</v>
      </c>
      <c r="H21" s="11">
        <f>'Devolved - appendix 1'!H23+'CUSB - appendix 1'!F21</f>
        <v>7332</v>
      </c>
    </row>
    <row r="22" spans="1:8" ht="12.75">
      <c r="A22" s="5"/>
      <c r="B22" s="19"/>
      <c r="C22" s="19"/>
      <c r="D22" s="19"/>
      <c r="E22" s="10"/>
      <c r="F22" s="19"/>
      <c r="G22" s="19"/>
      <c r="H22" s="11"/>
    </row>
    <row r="23" spans="1:8" ht="12.75">
      <c r="A23" s="5" t="s">
        <v>19</v>
      </c>
      <c r="B23" s="19">
        <v>42069</v>
      </c>
      <c r="C23" s="19">
        <v>46819</v>
      </c>
      <c r="D23" s="19">
        <f>'Devolved - appendix 1'!D25+'CUSB - appendix 1'!B23</f>
        <v>88888</v>
      </c>
      <c r="E23" s="10">
        <f>'Devolved - appendix 1'!E25+'CUSB - appendix 1'!C23</f>
        <v>75153</v>
      </c>
      <c r="F23" s="19">
        <f>'Devolved - appendix 1'!F25+'CUSB - appendix 1'!D23</f>
        <v>13735</v>
      </c>
      <c r="G23" s="19">
        <f>'Devolved - appendix 1'!G25+'CUSB - appendix 1'!E23</f>
        <v>10606</v>
      </c>
      <c r="H23" s="11">
        <f>'Devolved - appendix 1'!H25+'CUSB - appendix 1'!F23</f>
        <v>3129</v>
      </c>
    </row>
    <row r="24" spans="1:8" ht="12.75">
      <c r="A24" s="5"/>
      <c r="B24" s="19"/>
      <c r="C24" s="19"/>
      <c r="D24" s="19"/>
      <c r="E24" s="10"/>
      <c r="F24" s="19"/>
      <c r="G24" s="19"/>
      <c r="H24" s="11"/>
    </row>
    <row r="25" spans="1:8" ht="12.75">
      <c r="A25" s="5" t="s">
        <v>24</v>
      </c>
      <c r="B25" s="19"/>
      <c r="C25" s="19"/>
      <c r="D25" s="19"/>
      <c r="E25" s="10">
        <f>'Devolved - appendix 1'!E27+'CUSB - appendix 1'!C25</f>
        <v>-6342</v>
      </c>
      <c r="F25" s="19">
        <f>'Devolved - appendix 1'!F27+'CUSB - appendix 1'!D25</f>
        <v>6342</v>
      </c>
      <c r="G25" s="19">
        <f>'Devolved - appendix 1'!G27+'CUSB - appendix 1'!E25</f>
        <v>0</v>
      </c>
      <c r="H25" s="11">
        <f>'Devolved - appendix 1'!H27+'CUSB - appendix 1'!F25</f>
        <v>6342</v>
      </c>
    </row>
    <row r="26" spans="1:8" ht="13.5" thickBot="1">
      <c r="A26" s="5" t="s">
        <v>25</v>
      </c>
      <c r="B26" s="19"/>
      <c r="C26" s="19"/>
      <c r="D26" s="19"/>
      <c r="E26" s="12"/>
      <c r="F26" s="19"/>
      <c r="G26" s="20"/>
      <c r="H26" s="11"/>
    </row>
    <row r="27" spans="1:8" ht="13.5" thickBot="1">
      <c r="A27" s="13"/>
      <c r="B27" s="23">
        <f>SUM(B7:B23)</f>
        <v>228962</v>
      </c>
      <c r="C27" s="23">
        <f>SUM(C7:C23)</f>
        <v>300836</v>
      </c>
      <c r="D27" s="23">
        <f>SUM(D7:D25)</f>
        <v>529798</v>
      </c>
      <c r="E27" s="14">
        <f>SUM(E7:E25)</f>
        <v>346489</v>
      </c>
      <c r="F27" s="23">
        <f>SUM(F7:F25)</f>
        <v>183309</v>
      </c>
      <c r="G27" s="23">
        <f>SUM(G7:G25)</f>
        <v>123803</v>
      </c>
      <c r="H27" s="15">
        <f>SUM(H7:H25)</f>
        <v>59506</v>
      </c>
    </row>
  </sheetData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</dc:creator>
  <cp:keywords/>
  <dc:description/>
  <cp:lastModifiedBy>City of Salford</cp:lastModifiedBy>
  <cp:lastPrinted>2004-07-01T07:19:52Z</cp:lastPrinted>
  <dcterms:created xsi:type="dcterms:W3CDTF">2004-06-28T07:58:01Z</dcterms:created>
  <dcterms:modified xsi:type="dcterms:W3CDTF">2004-07-01T07:20:30Z</dcterms:modified>
  <cp:category/>
  <cp:version/>
  <cp:contentType/>
  <cp:contentStatus/>
</cp:coreProperties>
</file>