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'Sheet1'!$A$1:$F$58</definedName>
  </definedNames>
  <calcPr fullCalcOnLoad="1"/>
</workbook>
</file>

<file path=xl/sharedStrings.xml><?xml version="1.0" encoding="utf-8"?>
<sst xmlns="http://schemas.openxmlformats.org/spreadsheetml/2006/main" count="77" uniqueCount="64">
  <si>
    <t>Probable</t>
  </si>
  <si>
    <t>Possible</t>
  </si>
  <si>
    <t>Useable</t>
  </si>
  <si>
    <t>Surveyor</t>
  </si>
  <si>
    <t xml:space="preserve">Progress/Action Required </t>
  </si>
  <si>
    <t>Housing RTB</t>
  </si>
  <si>
    <t>Total Housing RTB</t>
  </si>
  <si>
    <t>Housing Land &amp; Property</t>
  </si>
  <si>
    <t>2005/6</t>
  </si>
  <si>
    <t>Adelphi Iron Works</t>
  </si>
  <si>
    <t>Agecroft Cemetery Lodge</t>
  </si>
  <si>
    <t>Area 11 Trinity</t>
  </si>
  <si>
    <t>PJO</t>
  </si>
  <si>
    <t>Granville Street</t>
  </si>
  <si>
    <t>JD</t>
  </si>
  <si>
    <t>ADC</t>
  </si>
  <si>
    <t>Greenwood School</t>
  </si>
  <si>
    <t>Land @ Oakley Street</t>
  </si>
  <si>
    <t>Kersal High School</t>
  </si>
  <si>
    <t>Land@Stanley Street(Blue Shed)</t>
  </si>
  <si>
    <t>TJ</t>
  </si>
  <si>
    <t>Salford Precinct add land</t>
  </si>
  <si>
    <t>Trinity Way/Springfield Lane</t>
  </si>
  <si>
    <t>SMG</t>
  </si>
  <si>
    <t>Wilburn Street Basin</t>
  </si>
  <si>
    <t>Total Housing Land&amp;Property</t>
  </si>
  <si>
    <t>General Fund Land&amp;Property</t>
  </si>
  <si>
    <t>Total General Fund Land&amp;Property</t>
  </si>
  <si>
    <t>Total All Receipts</t>
  </si>
  <si>
    <t>Total Housing Disposals</t>
  </si>
  <si>
    <t>Former PSM site, Chapel Street</t>
  </si>
  <si>
    <t>CAPITAL RECEIPTS 2004/5</t>
  </si>
  <si>
    <t xml:space="preserve">Target as @ </t>
  </si>
  <si>
    <t>£666,000 per calendar month</t>
  </si>
  <si>
    <t>Willowbank Site, Clifton.</t>
  </si>
  <si>
    <t>The Withies, Peel Green.</t>
  </si>
  <si>
    <t>Duncan Mathesons</t>
  </si>
  <si>
    <t>Windsor High</t>
  </si>
  <si>
    <t>est</t>
  </si>
  <si>
    <t>Land rear of Victoria Par, Swinton</t>
  </si>
  <si>
    <t>Possible Primary School Closures</t>
  </si>
  <si>
    <t>Hope Library</t>
  </si>
  <si>
    <t>Ontario Basin</t>
  </si>
  <si>
    <t>Miscellaneous Land and Property</t>
  </si>
  <si>
    <t>possibel recreational developemtn</t>
  </si>
  <si>
    <t>possible 100% clawback</t>
  </si>
  <si>
    <t>possible community re-use</t>
  </si>
  <si>
    <t>Mere Drive, Clifton</t>
  </si>
  <si>
    <t>Master planning ongoing, EPV?</t>
  </si>
  <si>
    <t>investment opportunity.</t>
  </si>
  <si>
    <t>AH</t>
  </si>
  <si>
    <t>under review</t>
  </si>
  <si>
    <t>Land @283 Chapel Street</t>
  </si>
  <si>
    <t>Tesco Site</t>
  </si>
  <si>
    <t>Up front fundign for relocations.</t>
  </si>
  <si>
    <t>Plus 03/04 Slippage</t>
  </si>
  <si>
    <t>Land at Salford University</t>
  </si>
  <si>
    <t>Capital</t>
  </si>
  <si>
    <t>Receipt</t>
  </si>
  <si>
    <t>Investment</t>
  </si>
  <si>
    <t>Opportunity</t>
  </si>
  <si>
    <t>Mining Museum</t>
  </si>
  <si>
    <t>Land at Bretargh St</t>
  </si>
  <si>
    <t>Lift sites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</si>
</sst>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2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16" fontId="1" fillId="3" borderId="6" xfId="0" applyNumberFormat="1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6" fontId="1" fillId="3" borderId="8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3" fontId="0" fillId="0" borderId="7" xfId="0" applyNumberFormat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7" xfId="0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3" fontId="0" fillId="0" borderId="2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3" fontId="0" fillId="0" borderId="3" xfId="0" applyNumberFormat="1" applyBorder="1" applyAlignment="1">
      <alignment/>
    </xf>
    <xf numFmtId="3" fontId="0" fillId="4" borderId="2" xfId="0" applyNumberForma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75" zoomScaleNormal="75" workbookViewId="0" topLeftCell="A33">
      <selection activeCell="H55" sqref="H55"/>
    </sheetView>
  </sheetViews>
  <sheetFormatPr defaultColWidth="9.140625" defaultRowHeight="12.75"/>
  <cols>
    <col min="1" max="1" width="25.140625" style="0" bestFit="1" customWidth="1"/>
    <col min="2" max="2" width="9.57421875" style="0" bestFit="1" customWidth="1"/>
    <col min="3" max="3" width="10.28125" style="0" bestFit="1" customWidth="1"/>
    <col min="4" max="4" width="7.00390625" style="0" bestFit="1" customWidth="1"/>
    <col min="5" max="5" width="11.00390625" style="0" bestFit="1" customWidth="1"/>
    <col min="6" max="6" width="12.00390625" style="0" bestFit="1" customWidth="1"/>
    <col min="7" max="7" width="7.57421875" style="0" bestFit="1" customWidth="1"/>
    <col min="8" max="8" width="21.140625" style="0" bestFit="1" customWidth="1"/>
  </cols>
  <sheetData>
    <row r="1" spans="1:2" ht="12.75">
      <c r="A1" s="2" t="s">
        <v>31</v>
      </c>
      <c r="B1" t="s">
        <v>32</v>
      </c>
    </row>
    <row r="2" ht="13.5" thickBot="1"/>
    <row r="3" spans="1:8" ht="12.75">
      <c r="A3" s="6"/>
      <c r="B3" s="16" t="s">
        <v>0</v>
      </c>
      <c r="C3" s="17" t="s">
        <v>1</v>
      </c>
      <c r="D3" s="18" t="s">
        <v>8</v>
      </c>
      <c r="E3" s="40" t="s">
        <v>59</v>
      </c>
      <c r="F3" s="40" t="s">
        <v>2</v>
      </c>
      <c r="G3" s="5" t="s">
        <v>3</v>
      </c>
      <c r="H3" s="5" t="s">
        <v>4</v>
      </c>
    </row>
    <row r="4" spans="1:8" ht="12.75">
      <c r="A4" s="7"/>
      <c r="B4" s="19"/>
      <c r="C4" s="20"/>
      <c r="D4" s="21"/>
      <c r="E4" s="41" t="s">
        <v>60</v>
      </c>
      <c r="F4" s="41" t="s">
        <v>57</v>
      </c>
      <c r="G4" s="5"/>
      <c r="H4" s="5"/>
    </row>
    <row r="5" spans="1:8" ht="12.75">
      <c r="A5" s="7"/>
      <c r="B5" s="19"/>
      <c r="C5" s="20"/>
      <c r="D5" s="21"/>
      <c r="E5" s="41"/>
      <c r="F5" s="41" t="s">
        <v>58</v>
      </c>
      <c r="G5" s="5"/>
      <c r="H5" s="5"/>
    </row>
    <row r="6" spans="1:6" ht="12.75">
      <c r="A6" s="8" t="s">
        <v>5</v>
      </c>
      <c r="B6" s="22"/>
      <c r="C6" s="23"/>
      <c r="D6" s="24"/>
      <c r="E6" s="9"/>
      <c r="F6" s="9"/>
    </row>
    <row r="7" spans="1:6" ht="12.75">
      <c r="A7" s="9"/>
      <c r="B7" s="22"/>
      <c r="C7" s="23"/>
      <c r="D7" s="24"/>
      <c r="E7" s="9"/>
      <c r="F7" s="9"/>
    </row>
    <row r="8" spans="1:6" ht="12.75">
      <c r="A8" s="9" t="s">
        <v>33</v>
      </c>
      <c r="B8" s="25">
        <v>10000000</v>
      </c>
      <c r="C8" s="23"/>
      <c r="D8" s="24"/>
      <c r="E8" s="42"/>
      <c r="F8" s="46">
        <f>B8*0.25</f>
        <v>2500000</v>
      </c>
    </row>
    <row r="9" spans="1:6" ht="12.75">
      <c r="A9" s="9"/>
      <c r="B9" s="22"/>
      <c r="C9" s="23"/>
      <c r="D9" s="24"/>
      <c r="E9" s="9"/>
      <c r="F9" s="9"/>
    </row>
    <row r="10" spans="1:6" ht="12.75">
      <c r="A10" s="9"/>
      <c r="B10" s="22"/>
      <c r="C10" s="23"/>
      <c r="D10" s="24"/>
      <c r="E10" s="9"/>
      <c r="F10" s="9"/>
    </row>
    <row r="11" spans="1:8" ht="12.75">
      <c r="A11" s="10" t="s">
        <v>6</v>
      </c>
      <c r="B11" s="26"/>
      <c r="C11" s="27"/>
      <c r="D11" s="28"/>
      <c r="E11" s="43"/>
      <c r="F11" s="43">
        <v>2500000</v>
      </c>
      <c r="G11" s="3"/>
      <c r="H11" s="3"/>
    </row>
    <row r="12" spans="1:6" ht="12.75">
      <c r="A12" s="9"/>
      <c r="B12" s="22"/>
      <c r="C12" s="23"/>
      <c r="D12" s="24"/>
      <c r="E12" s="9"/>
      <c r="F12" s="9"/>
    </row>
    <row r="13" spans="1:6" ht="12.75">
      <c r="A13" s="8" t="s">
        <v>7</v>
      </c>
      <c r="B13" s="22"/>
      <c r="C13" s="23"/>
      <c r="D13" s="24"/>
      <c r="E13" s="9"/>
      <c r="F13" s="9"/>
    </row>
    <row r="14" spans="1:6" ht="12.75">
      <c r="A14" s="8"/>
      <c r="B14" s="25"/>
      <c r="C14" s="23"/>
      <c r="D14" s="24"/>
      <c r="E14" s="9"/>
      <c r="F14" s="9"/>
    </row>
    <row r="15" spans="1:6" ht="12.75">
      <c r="A15" s="11" t="s">
        <v>43</v>
      </c>
      <c r="B15" s="25">
        <v>250000</v>
      </c>
      <c r="C15" s="23"/>
      <c r="D15" s="24"/>
      <c r="E15" s="9"/>
      <c r="F15" s="46">
        <f>B15</f>
        <v>250000</v>
      </c>
    </row>
    <row r="16" spans="1:6" ht="12.75">
      <c r="A16" s="8"/>
      <c r="B16" s="25"/>
      <c r="C16" s="23"/>
      <c r="D16" s="24"/>
      <c r="E16" s="9"/>
      <c r="F16" s="9"/>
    </row>
    <row r="17" spans="1:8" ht="12.75">
      <c r="A17" s="10" t="s">
        <v>25</v>
      </c>
      <c r="B17" s="26">
        <f>B15</f>
        <v>250000</v>
      </c>
      <c r="C17" s="27"/>
      <c r="D17" s="28"/>
      <c r="E17" s="14"/>
      <c r="F17" s="43">
        <f>B17</f>
        <v>250000</v>
      </c>
      <c r="G17" s="3"/>
      <c r="H17" s="3"/>
    </row>
    <row r="18" spans="1:8" ht="12.75">
      <c r="A18" s="12"/>
      <c r="B18" s="29"/>
      <c r="C18" s="30"/>
      <c r="D18" s="31"/>
      <c r="E18" s="44"/>
      <c r="F18" s="44"/>
      <c r="G18" s="4"/>
      <c r="H18" s="4"/>
    </row>
    <row r="19" spans="1:8" ht="12.75">
      <c r="A19" s="10" t="s">
        <v>29</v>
      </c>
      <c r="B19" s="32"/>
      <c r="C19" s="27"/>
      <c r="D19" s="28"/>
      <c r="E19" s="14"/>
      <c r="F19" s="47">
        <v>2750000</v>
      </c>
      <c r="G19" s="3"/>
      <c r="H19" s="3"/>
    </row>
    <row r="20" spans="1:8" ht="12.75">
      <c r="A20" s="12"/>
      <c r="B20" s="29"/>
      <c r="C20" s="30"/>
      <c r="D20" s="31"/>
      <c r="E20" s="44"/>
      <c r="F20" s="44"/>
      <c r="G20" s="4"/>
      <c r="H20" s="4"/>
    </row>
    <row r="21" spans="1:8" ht="12.75">
      <c r="A21" s="13" t="s">
        <v>26</v>
      </c>
      <c r="B21" s="29"/>
      <c r="C21" s="30"/>
      <c r="D21" s="31"/>
      <c r="E21" s="44"/>
      <c r="F21" s="44"/>
      <c r="G21" s="4"/>
      <c r="H21" s="4"/>
    </row>
    <row r="22" spans="1:6" ht="12.75">
      <c r="A22" s="9"/>
      <c r="B22" s="22"/>
      <c r="C22" s="23"/>
      <c r="D22" s="24"/>
      <c r="E22" s="9"/>
      <c r="F22" s="9"/>
    </row>
    <row r="23" spans="1:7" ht="12.75">
      <c r="A23" s="9" t="s">
        <v>9</v>
      </c>
      <c r="B23" s="25"/>
      <c r="C23" s="33">
        <v>250000</v>
      </c>
      <c r="D23" s="34"/>
      <c r="E23" s="42">
        <v>250000</v>
      </c>
      <c r="F23" s="42"/>
      <c r="G23" t="s">
        <v>12</v>
      </c>
    </row>
    <row r="24" spans="1:8" ht="12.75">
      <c r="A24" s="9" t="s">
        <v>10</v>
      </c>
      <c r="B24" s="25"/>
      <c r="C24" s="33">
        <v>50000</v>
      </c>
      <c r="D24" s="34"/>
      <c r="E24" s="42"/>
      <c r="F24" s="46">
        <v>50000</v>
      </c>
      <c r="G24" t="s">
        <v>15</v>
      </c>
      <c r="H24" t="s">
        <v>46</v>
      </c>
    </row>
    <row r="25" spans="1:6" ht="12.75">
      <c r="A25" s="9" t="s">
        <v>11</v>
      </c>
      <c r="B25" s="25"/>
      <c r="C25" s="33">
        <v>250000</v>
      </c>
      <c r="D25" s="34"/>
      <c r="E25" s="42">
        <v>250000</v>
      </c>
      <c r="F25" s="42"/>
    </row>
    <row r="26" spans="1:8" ht="12.75">
      <c r="A26" s="9" t="s">
        <v>36</v>
      </c>
      <c r="B26" s="25"/>
      <c r="C26" s="33"/>
      <c r="D26" s="34"/>
      <c r="E26" s="42"/>
      <c r="F26" s="42"/>
      <c r="G26" t="s">
        <v>20</v>
      </c>
      <c r="H26" t="s">
        <v>44</v>
      </c>
    </row>
    <row r="27" spans="1:7" ht="12.75">
      <c r="A27" s="9" t="s">
        <v>13</v>
      </c>
      <c r="B27" s="25"/>
      <c r="C27" s="33">
        <v>82500</v>
      </c>
      <c r="D27" s="34"/>
      <c r="E27" s="42"/>
      <c r="F27" s="46">
        <v>82500</v>
      </c>
      <c r="G27" t="s">
        <v>14</v>
      </c>
    </row>
    <row r="28" spans="1:7" ht="12.75">
      <c r="A28" s="9" t="s">
        <v>16</v>
      </c>
      <c r="B28" s="25"/>
      <c r="C28" s="33">
        <v>1000000</v>
      </c>
      <c r="D28" s="34"/>
      <c r="E28" s="42"/>
      <c r="F28" s="46">
        <v>1000000</v>
      </c>
      <c r="G28" t="s">
        <v>15</v>
      </c>
    </row>
    <row r="29" spans="1:7" ht="12.75">
      <c r="A29" s="9" t="s">
        <v>18</v>
      </c>
      <c r="B29" s="25"/>
      <c r="C29" s="33">
        <v>4000000</v>
      </c>
      <c r="D29" s="34"/>
      <c r="E29" s="42"/>
      <c r="F29" s="46">
        <v>4000000</v>
      </c>
      <c r="G29" t="s">
        <v>15</v>
      </c>
    </row>
    <row r="30" spans="1:7" ht="12.75">
      <c r="A30" s="9" t="s">
        <v>17</v>
      </c>
      <c r="B30" s="25"/>
      <c r="C30" s="33">
        <v>250000</v>
      </c>
      <c r="D30" s="34"/>
      <c r="E30" s="42"/>
      <c r="F30" s="46">
        <v>250000</v>
      </c>
      <c r="G30" t="s">
        <v>12</v>
      </c>
    </row>
    <row r="31" spans="1:7" ht="12.75">
      <c r="A31" s="9" t="s">
        <v>19</v>
      </c>
      <c r="B31" s="25"/>
      <c r="C31" s="33"/>
      <c r="D31" s="34">
        <v>500000</v>
      </c>
      <c r="E31" s="42">
        <v>500000</v>
      </c>
      <c r="F31" s="42"/>
      <c r="G31" t="s">
        <v>15</v>
      </c>
    </row>
    <row r="32" spans="1:7" ht="12.75">
      <c r="A32" s="9" t="s">
        <v>52</v>
      </c>
      <c r="B32" s="25"/>
      <c r="C32" s="33">
        <v>250000</v>
      </c>
      <c r="D32" s="34"/>
      <c r="E32" s="42">
        <v>250000</v>
      </c>
      <c r="F32" s="42"/>
      <c r="G32" t="s">
        <v>23</v>
      </c>
    </row>
    <row r="33" spans="1:7" ht="12.75">
      <c r="A33" s="9" t="s">
        <v>56</v>
      </c>
      <c r="B33" s="25"/>
      <c r="C33" s="33">
        <v>150000</v>
      </c>
      <c r="E33" s="42">
        <v>150000</v>
      </c>
      <c r="F33" s="42"/>
      <c r="G33" t="s">
        <v>14</v>
      </c>
    </row>
    <row r="34" spans="1:8" ht="12.75">
      <c r="A34" s="9" t="s">
        <v>30</v>
      </c>
      <c r="B34" s="25"/>
      <c r="C34" s="33"/>
      <c r="D34" s="34"/>
      <c r="E34" s="42"/>
      <c r="F34" s="42"/>
      <c r="G34" t="s">
        <v>23</v>
      </c>
      <c r="H34" t="s">
        <v>45</v>
      </c>
    </row>
    <row r="35" spans="1:7" ht="12.75">
      <c r="A35" s="9" t="s">
        <v>21</v>
      </c>
      <c r="B35" s="25"/>
      <c r="C35" s="33">
        <v>100000</v>
      </c>
      <c r="D35" s="34"/>
      <c r="E35" s="42"/>
      <c r="F35" s="46">
        <v>100000</v>
      </c>
      <c r="G35" t="s">
        <v>12</v>
      </c>
    </row>
    <row r="36" spans="1:7" ht="12.75">
      <c r="A36" s="9" t="s">
        <v>22</v>
      </c>
      <c r="B36" s="25"/>
      <c r="C36" s="33">
        <v>250000</v>
      </c>
      <c r="D36" s="34"/>
      <c r="E36" s="42">
        <v>250000</v>
      </c>
      <c r="F36" s="42"/>
      <c r="G36" t="s">
        <v>23</v>
      </c>
    </row>
    <row r="37" spans="1:7" ht="12.75">
      <c r="A37" s="9" t="s">
        <v>24</v>
      </c>
      <c r="B37" s="25"/>
      <c r="C37" s="33">
        <v>750000</v>
      </c>
      <c r="D37" s="34"/>
      <c r="E37" s="42">
        <v>750000</v>
      </c>
      <c r="F37" s="42"/>
      <c r="G37" t="s">
        <v>15</v>
      </c>
    </row>
    <row r="38" spans="1:6" ht="12.75">
      <c r="A38" s="9" t="s">
        <v>34</v>
      </c>
      <c r="B38" s="25"/>
      <c r="C38" s="33">
        <v>100000</v>
      </c>
      <c r="D38" s="34" t="s">
        <v>38</v>
      </c>
      <c r="E38" s="42"/>
      <c r="F38" s="46">
        <v>100000</v>
      </c>
    </row>
    <row r="39" spans="1:6" ht="12.75">
      <c r="A39" s="9" t="s">
        <v>47</v>
      </c>
      <c r="B39" s="25"/>
      <c r="C39" s="33">
        <v>100000</v>
      </c>
      <c r="D39" s="34" t="s">
        <v>38</v>
      </c>
      <c r="E39" s="42"/>
      <c r="F39" s="46">
        <v>100000</v>
      </c>
    </row>
    <row r="40" spans="1:7" ht="12.75">
      <c r="A40" s="9" t="s">
        <v>35</v>
      </c>
      <c r="B40" s="25"/>
      <c r="C40" s="33">
        <v>100000</v>
      </c>
      <c r="D40" s="34">
        <v>100000</v>
      </c>
      <c r="E40" s="42"/>
      <c r="F40" s="48"/>
      <c r="G40" t="s">
        <v>15</v>
      </c>
    </row>
    <row r="41" spans="1:8" ht="12.75">
      <c r="A41" s="9" t="s">
        <v>37</v>
      </c>
      <c r="B41" s="25"/>
      <c r="C41" s="33"/>
      <c r="D41" s="34"/>
      <c r="E41" s="42"/>
      <c r="F41" s="42"/>
      <c r="H41" t="s">
        <v>48</v>
      </c>
    </row>
    <row r="42" spans="1:8" ht="12.75">
      <c r="A42" s="9" t="s">
        <v>42</v>
      </c>
      <c r="B42" s="25"/>
      <c r="C42" s="33">
        <v>750000</v>
      </c>
      <c r="D42" s="34"/>
      <c r="E42" s="42">
        <v>750000</v>
      </c>
      <c r="F42" s="42"/>
      <c r="G42" t="s">
        <v>15</v>
      </c>
      <c r="H42" t="s">
        <v>49</v>
      </c>
    </row>
    <row r="43" spans="1:8" ht="12.75">
      <c r="A43" s="9" t="s">
        <v>53</v>
      </c>
      <c r="B43" s="25"/>
      <c r="C43" s="33"/>
      <c r="D43" s="34"/>
      <c r="E43" s="42"/>
      <c r="F43" s="42"/>
      <c r="G43" t="s">
        <v>12</v>
      </c>
      <c r="H43" t="s">
        <v>54</v>
      </c>
    </row>
    <row r="44" spans="1:6" ht="12.75">
      <c r="A44" s="9" t="s">
        <v>39</v>
      </c>
      <c r="B44" s="25"/>
      <c r="C44" s="33">
        <v>30000</v>
      </c>
      <c r="D44" s="34"/>
      <c r="E44" s="42"/>
      <c r="F44" s="46">
        <v>30000</v>
      </c>
    </row>
    <row r="45" spans="1:6" ht="12.75">
      <c r="A45" s="9" t="s">
        <v>40</v>
      </c>
      <c r="B45" s="25"/>
      <c r="C45" s="33"/>
      <c r="D45" s="34"/>
      <c r="E45" s="42"/>
      <c r="F45" s="42"/>
    </row>
    <row r="46" spans="1:8" ht="12.75">
      <c r="A46" s="9" t="s">
        <v>41</v>
      </c>
      <c r="B46" s="25"/>
      <c r="C46" s="33"/>
      <c r="D46" s="34"/>
      <c r="E46" s="42"/>
      <c r="F46" s="42"/>
      <c r="G46" t="s">
        <v>50</v>
      </c>
      <c r="H46" t="s">
        <v>51</v>
      </c>
    </row>
    <row r="47" spans="1:6" ht="12.75">
      <c r="A47" s="9" t="s">
        <v>61</v>
      </c>
      <c r="B47" s="25"/>
      <c r="C47" s="33">
        <v>250000</v>
      </c>
      <c r="D47" s="34"/>
      <c r="E47" s="42"/>
      <c r="F47" s="46">
        <v>250000</v>
      </c>
    </row>
    <row r="48" spans="1:6" ht="12.75">
      <c r="A48" s="9" t="s">
        <v>62</v>
      </c>
      <c r="B48" s="25"/>
      <c r="C48" s="33">
        <v>20000</v>
      </c>
      <c r="D48" s="34"/>
      <c r="E48" s="42"/>
      <c r="F48" s="46">
        <v>20000</v>
      </c>
    </row>
    <row r="49" spans="1:6" ht="12.75">
      <c r="A49" s="9" t="s">
        <v>63</v>
      </c>
      <c r="B49" s="25"/>
      <c r="C49" s="33">
        <v>1600000</v>
      </c>
      <c r="D49" s="34"/>
      <c r="E49" s="42"/>
      <c r="F49" s="46">
        <v>1600000</v>
      </c>
    </row>
    <row r="50" spans="1:6" ht="12.75">
      <c r="A50" s="9"/>
      <c r="B50" s="25"/>
      <c r="C50" s="33"/>
      <c r="D50" s="34"/>
      <c r="E50" s="42"/>
      <c r="F50" s="42"/>
    </row>
    <row r="51" spans="1:6" ht="12.75">
      <c r="A51" s="9"/>
      <c r="B51" s="25"/>
      <c r="C51" s="33"/>
      <c r="D51" s="34"/>
      <c r="E51" s="42"/>
      <c r="F51" s="42"/>
    </row>
    <row r="52" spans="1:8" ht="12.75">
      <c r="A52" s="14" t="s">
        <v>27</v>
      </c>
      <c r="B52" s="26"/>
      <c r="C52" s="35">
        <f>SUM(C23:C51)</f>
        <v>10332500</v>
      </c>
      <c r="D52" s="35">
        <f>SUM(D23:D51)</f>
        <v>600000</v>
      </c>
      <c r="E52" s="43">
        <f>SUM(E23:E51)</f>
        <v>3150000</v>
      </c>
      <c r="F52" s="47">
        <f>SUM(F23:F51)</f>
        <v>7582500</v>
      </c>
      <c r="G52" s="3"/>
      <c r="H52" s="3"/>
    </row>
    <row r="53" spans="1:6" ht="12.75">
      <c r="A53" s="9"/>
      <c r="B53" s="25"/>
      <c r="C53" s="33"/>
      <c r="D53" s="34"/>
      <c r="E53" s="42"/>
      <c r="F53" s="42"/>
    </row>
    <row r="54" spans="1:8" ht="12.75">
      <c r="A54" s="14" t="s">
        <v>28</v>
      </c>
      <c r="B54" s="26"/>
      <c r="C54" s="35"/>
      <c r="D54" s="36"/>
      <c r="E54" s="43"/>
      <c r="F54" s="47">
        <f>F19+F52</f>
        <v>10332500</v>
      </c>
      <c r="G54" s="3"/>
      <c r="H54" s="3"/>
    </row>
    <row r="55" spans="1:6" ht="12.75">
      <c r="A55" s="9"/>
      <c r="B55" s="25"/>
      <c r="C55" s="33"/>
      <c r="D55" s="34"/>
      <c r="E55" s="42"/>
      <c r="F55" s="42"/>
    </row>
    <row r="56" spans="1:6" ht="12.75">
      <c r="A56" s="9"/>
      <c r="B56" s="25"/>
      <c r="C56" s="33">
        <f>C52+F8</f>
        <v>12832500</v>
      </c>
      <c r="D56" s="34">
        <f>D52</f>
        <v>600000</v>
      </c>
      <c r="E56" s="42"/>
      <c r="F56" s="42"/>
    </row>
    <row r="57" spans="1:6" ht="12.75">
      <c r="A57" s="9"/>
      <c r="B57" s="25"/>
      <c r="C57" s="33"/>
      <c r="D57" s="34"/>
      <c r="E57" s="42"/>
      <c r="F57" s="42"/>
    </row>
    <row r="58" spans="1:6" ht="13.5" thickBot="1">
      <c r="A58" s="15" t="s">
        <v>55</v>
      </c>
      <c r="B58" s="37"/>
      <c r="C58" s="38"/>
      <c r="D58" s="39"/>
      <c r="E58" s="45"/>
      <c r="F58" s="45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</sheetData>
  <printOptions gridLines="1" horizontalCentered="1"/>
  <pageMargins left="0.15748031496062992" right="0.15748031496062992" top="0.984251968503937" bottom="0.1968503937007874" header="0.5118110236220472" footer="0.5118110236220472"/>
  <pageSetup horizontalDpi="300" verticalDpi="300" orientation="portrait" paperSize="9" r:id="rId1"/>
  <headerFooter alignWithMargins="0">
    <oddHeader>&amp;R&amp;"Arial,Bold"&amp;12&amp;UAppendix 1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Barker</dc:creator>
  <cp:keywords/>
  <dc:description/>
  <cp:lastModifiedBy>Salford City Council</cp:lastModifiedBy>
  <cp:lastPrinted>2004-01-12T07:31:45Z</cp:lastPrinted>
  <dcterms:created xsi:type="dcterms:W3CDTF">2003-10-21T13:47:51Z</dcterms:created>
  <dcterms:modified xsi:type="dcterms:W3CDTF">2003-12-05T09:48:53Z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