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<sst xmlns="http://schemas.openxmlformats.org/spreadsheetml/2006/main" count="77" uniqueCount="44">
  <si>
    <t>England</t>
  </si>
  <si>
    <t>Mets</t>
  </si>
  <si>
    <t>Salford</t>
  </si>
  <si>
    <t>% change</t>
  </si>
  <si>
    <t>Chldren in 1-adult households</t>
  </si>
  <si>
    <t>Children living in flats</t>
  </si>
  <si>
    <t>Childrens PSS Indicators</t>
  </si>
  <si>
    <t>Children with long-term limiting illness</t>
  </si>
  <si>
    <t>Older People's PSS Indicators</t>
  </si>
  <si>
    <t>Household population aged 65 and over/Resident population aged 65 and over</t>
  </si>
  <si>
    <t>Estimated mid-2001 household population aged 65 and over</t>
  </si>
  <si>
    <t>Household population aged 75 to 84/Resident population aged 75 to 84</t>
  </si>
  <si>
    <t>Estimated mid-2001 household population aged 75 to 84</t>
  </si>
  <si>
    <t>Household population aged 85 and over/Resident population aged 85 and over</t>
  </si>
  <si>
    <t>Estimated mid-2001 household population aged 85 and over</t>
  </si>
  <si>
    <t>Pensioners living in rented accommodation</t>
  </si>
  <si>
    <t>Pensioners living alone</t>
  </si>
  <si>
    <t>Elderly with a long-term limiting illness</t>
  </si>
  <si>
    <t>Younger Adults PSS Indicators</t>
  </si>
  <si>
    <t>Households with no family</t>
  </si>
  <si>
    <t>Households living in public sector rented flats</t>
  </si>
  <si>
    <t>EPCS Indicators</t>
  </si>
  <si>
    <t>Country of birth of residents</t>
  </si>
  <si>
    <t>DATA CHANGES 1991 TO 2001 CENSUS</t>
  </si>
  <si>
    <t>IMPACT ON FSS OF CENSUS DATA CHANGES</t>
  </si>
  <si>
    <t xml:space="preserve">Childrens PSS </t>
  </si>
  <si>
    <t>£m</t>
  </si>
  <si>
    <t>Older People's PSS</t>
  </si>
  <si>
    <t>Younger Adults PSS</t>
  </si>
  <si>
    <t>Total Social Services FSS</t>
  </si>
  <si>
    <t>District Level EPCS</t>
  </si>
  <si>
    <t>County Level EPCS</t>
  </si>
  <si>
    <t>Total EPCS</t>
  </si>
  <si>
    <t>Total FSS</t>
  </si>
  <si>
    <t>%</t>
  </si>
  <si>
    <t>Bolton</t>
  </si>
  <si>
    <t>Bury</t>
  </si>
  <si>
    <t>M'cr</t>
  </si>
  <si>
    <t>Oldham</t>
  </si>
  <si>
    <t>Rochdale</t>
  </si>
  <si>
    <t>Stockport</t>
  </si>
  <si>
    <t>Tameside</t>
  </si>
  <si>
    <t>Trafford</t>
  </si>
  <si>
    <t>Wigan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</si>
</sst>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165" fontId="0" fillId="2" borderId="1" xfId="0" applyNumberFormat="1" applyFill="1" applyBorder="1" applyAlignment="1">
      <alignment/>
    </xf>
    <xf numFmtId="165" fontId="1" fillId="2" borderId="2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6" xfId="0" applyBorder="1" applyAlignment="1">
      <alignment/>
    </xf>
    <xf numFmtId="0" fontId="0" fillId="2" borderId="0" xfId="0" applyFill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0" borderId="3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2" borderId="0" xfId="0" applyNumberForma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2" borderId="0" xfId="0" applyNumberFormat="1" applyFont="1" applyFill="1" applyBorder="1" applyAlignment="1">
      <alignment/>
    </xf>
    <xf numFmtId="164" fontId="1" fillId="0" borderId="3" xfId="0" applyNumberFormat="1" applyFont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0" borderId="15" xfId="0" applyNumberFormat="1" applyBorder="1" applyAlignment="1">
      <alignment/>
    </xf>
    <xf numFmtId="165" fontId="1" fillId="0" borderId="16" xfId="0" applyNumberFormat="1" applyFont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0" borderId="4" xfId="0" applyNumberFormat="1" applyBorder="1" applyAlignment="1">
      <alignment/>
    </xf>
    <xf numFmtId="0" fontId="0" fillId="2" borderId="1" xfId="0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B1">
      <selection activeCell="C9" sqref="C9"/>
    </sheetView>
  </sheetViews>
  <sheetFormatPr defaultColWidth="9.140625" defaultRowHeight="12.75"/>
  <cols>
    <col min="1" max="1" width="52.28125" style="0" bestFit="1" customWidth="1"/>
    <col min="2" max="4" width="8.57421875" style="0" bestFit="1" customWidth="1"/>
    <col min="5" max="5" width="2.140625" style="0" customWidth="1"/>
    <col min="6" max="9" width="8.57421875" style="0" bestFit="1" customWidth="1"/>
    <col min="10" max="10" width="9.57421875" style="0" bestFit="1" customWidth="1"/>
    <col min="11" max="11" width="8.57421875" style="0" bestFit="1" customWidth="1"/>
    <col min="12" max="12" width="9.57421875" style="0" bestFit="1" customWidth="1"/>
    <col min="13" max="13" width="9.8515625" style="0" bestFit="1" customWidth="1"/>
    <col min="14" max="15" width="8.57421875" style="0" bestFit="1" customWidth="1"/>
  </cols>
  <sheetData>
    <row r="1" spans="1:15" ht="13.5" thickBot="1">
      <c r="A1" s="11"/>
      <c r="B1" s="16" t="s">
        <v>0</v>
      </c>
      <c r="C1" s="17" t="s">
        <v>1</v>
      </c>
      <c r="D1" s="18" t="s">
        <v>2</v>
      </c>
      <c r="F1" s="69" t="s">
        <v>35</v>
      </c>
      <c r="G1" s="70" t="s">
        <v>36</v>
      </c>
      <c r="H1" s="70" t="s">
        <v>37</v>
      </c>
      <c r="I1" s="70" t="s">
        <v>38</v>
      </c>
      <c r="J1" s="70" t="s">
        <v>39</v>
      </c>
      <c r="K1" s="71" t="s">
        <v>2</v>
      </c>
      <c r="L1" s="70" t="s">
        <v>40</v>
      </c>
      <c r="M1" s="70" t="s">
        <v>41</v>
      </c>
      <c r="N1" s="70" t="s">
        <v>42</v>
      </c>
      <c r="O1" s="72" t="s">
        <v>43</v>
      </c>
    </row>
    <row r="2" spans="1:15" ht="12.75">
      <c r="A2" s="13"/>
      <c r="B2" s="5" t="s">
        <v>3</v>
      </c>
      <c r="C2" s="5" t="s">
        <v>3</v>
      </c>
      <c r="D2" s="6" t="s">
        <v>3</v>
      </c>
      <c r="F2" s="46" t="s">
        <v>3</v>
      </c>
      <c r="G2" s="5" t="s">
        <v>3</v>
      </c>
      <c r="H2" s="5" t="s">
        <v>3</v>
      </c>
      <c r="I2" s="5" t="s">
        <v>3</v>
      </c>
      <c r="J2" s="5" t="s">
        <v>3</v>
      </c>
      <c r="K2" s="5" t="s">
        <v>3</v>
      </c>
      <c r="L2" s="5" t="s">
        <v>3</v>
      </c>
      <c r="M2" s="5" t="s">
        <v>3</v>
      </c>
      <c r="N2" s="5" t="s">
        <v>3</v>
      </c>
      <c r="O2" s="6" t="s">
        <v>3</v>
      </c>
    </row>
    <row r="3" spans="1:15" ht="12.75">
      <c r="A3" s="12" t="s">
        <v>23</v>
      </c>
      <c r="B3" s="5"/>
      <c r="C3" s="5"/>
      <c r="D3" s="6"/>
      <c r="F3" s="40"/>
      <c r="G3" s="4"/>
      <c r="H3" s="4"/>
      <c r="I3" s="4"/>
      <c r="J3" s="4"/>
      <c r="K3" s="41"/>
      <c r="L3" s="4"/>
      <c r="M3" s="4"/>
      <c r="N3" s="4"/>
      <c r="O3" s="7"/>
    </row>
    <row r="4" spans="1:15" ht="12.75">
      <c r="A4" s="13"/>
      <c r="B4" s="5"/>
      <c r="C4" s="5"/>
      <c r="D4" s="6"/>
      <c r="F4" s="40"/>
      <c r="G4" s="4"/>
      <c r="H4" s="4"/>
      <c r="I4" s="4"/>
      <c r="J4" s="4"/>
      <c r="K4" s="41"/>
      <c r="L4" s="4"/>
      <c r="M4" s="4"/>
      <c r="N4" s="4"/>
      <c r="O4" s="7"/>
    </row>
    <row r="5" spans="1:15" ht="12.75">
      <c r="A5" s="12" t="s">
        <v>6</v>
      </c>
      <c r="B5" s="5"/>
      <c r="C5" s="5"/>
      <c r="D5" s="6"/>
      <c r="F5" s="40"/>
      <c r="G5" s="4"/>
      <c r="H5" s="4"/>
      <c r="I5" s="4"/>
      <c r="J5" s="4"/>
      <c r="K5" s="41"/>
      <c r="L5" s="4"/>
      <c r="M5" s="4"/>
      <c r="N5" s="4"/>
      <c r="O5" s="7"/>
    </row>
    <row r="6" spans="1:15" ht="12.75">
      <c r="A6" s="13" t="s">
        <v>4</v>
      </c>
      <c r="B6" s="19">
        <v>44.6</v>
      </c>
      <c r="C6" s="19">
        <v>40.4</v>
      </c>
      <c r="D6" s="20">
        <v>40.1</v>
      </c>
      <c r="F6" s="42">
        <v>51.9</v>
      </c>
      <c r="G6" s="43">
        <v>65</v>
      </c>
      <c r="H6" s="43">
        <v>23.7</v>
      </c>
      <c r="I6" s="43">
        <v>39</v>
      </c>
      <c r="J6" s="43">
        <v>31.6</v>
      </c>
      <c r="K6" s="44">
        <v>40.1</v>
      </c>
      <c r="L6" s="43">
        <v>54</v>
      </c>
      <c r="M6" s="43">
        <v>62.8</v>
      </c>
      <c r="N6" s="43">
        <v>37.2</v>
      </c>
      <c r="O6" s="45">
        <v>52.4</v>
      </c>
    </row>
    <row r="7" spans="1:15" ht="12.75">
      <c r="A7" s="13" t="s">
        <v>5</v>
      </c>
      <c r="B7" s="19">
        <v>-5.2</v>
      </c>
      <c r="C7" s="19">
        <v>-31.8</v>
      </c>
      <c r="D7" s="20">
        <v>-61</v>
      </c>
      <c r="F7" s="42">
        <v>-29.9</v>
      </c>
      <c r="G7" s="43">
        <v>-42.8</v>
      </c>
      <c r="H7" s="43">
        <v>-26.2</v>
      </c>
      <c r="I7" s="43">
        <v>-14.4</v>
      </c>
      <c r="J7" s="43">
        <v>-36.2</v>
      </c>
      <c r="K7" s="44">
        <v>-61</v>
      </c>
      <c r="L7" s="43">
        <v>-15.1</v>
      </c>
      <c r="M7" s="43">
        <v>-40.8</v>
      </c>
      <c r="N7" s="43">
        <v>-19.7</v>
      </c>
      <c r="O7" s="45">
        <v>-59.7</v>
      </c>
    </row>
    <row r="8" spans="1:15" ht="12.75">
      <c r="A8" s="13" t="s">
        <v>7</v>
      </c>
      <c r="B8" s="19">
        <v>85.1</v>
      </c>
      <c r="C8" s="19">
        <v>76.4</v>
      </c>
      <c r="D8" s="20">
        <v>73</v>
      </c>
      <c r="F8" s="42">
        <v>63.3</v>
      </c>
      <c r="G8" s="43">
        <v>78.7</v>
      </c>
      <c r="H8" s="43">
        <v>56.1</v>
      </c>
      <c r="I8" s="43">
        <v>80.2</v>
      </c>
      <c r="J8" s="43">
        <v>56.5</v>
      </c>
      <c r="K8" s="44">
        <v>73</v>
      </c>
      <c r="L8" s="43">
        <v>99.5</v>
      </c>
      <c r="M8" s="43">
        <v>96.1</v>
      </c>
      <c r="N8" s="43">
        <v>71.4</v>
      </c>
      <c r="O8" s="45">
        <v>72.1</v>
      </c>
    </row>
    <row r="9" spans="1:15" ht="12.75">
      <c r="A9" s="13"/>
      <c r="B9" s="19"/>
      <c r="C9" s="19"/>
      <c r="D9" s="20"/>
      <c r="F9" s="42"/>
      <c r="G9" s="43"/>
      <c r="H9" s="43"/>
      <c r="I9" s="43"/>
      <c r="J9" s="43"/>
      <c r="K9" s="44"/>
      <c r="L9" s="43"/>
      <c r="M9" s="43"/>
      <c r="N9" s="43"/>
      <c r="O9" s="45"/>
    </row>
    <row r="10" spans="1:15" ht="12.75">
      <c r="A10" s="12" t="s">
        <v>8</v>
      </c>
      <c r="B10" s="19"/>
      <c r="C10" s="19"/>
      <c r="D10" s="20"/>
      <c r="F10" s="42"/>
      <c r="G10" s="43"/>
      <c r="H10" s="43"/>
      <c r="I10" s="43"/>
      <c r="J10" s="43"/>
      <c r="K10" s="44"/>
      <c r="L10" s="43"/>
      <c r="M10" s="43"/>
      <c r="N10" s="43"/>
      <c r="O10" s="45"/>
    </row>
    <row r="11" spans="1:15" ht="12.75">
      <c r="A11" s="13" t="s">
        <v>9</v>
      </c>
      <c r="B11" s="19">
        <v>0.5</v>
      </c>
      <c r="C11" s="19">
        <v>0.3</v>
      </c>
      <c r="D11" s="20">
        <v>0.4</v>
      </c>
      <c r="F11" s="42">
        <v>0.2</v>
      </c>
      <c r="G11" s="43">
        <v>1.7</v>
      </c>
      <c r="H11" s="43">
        <v>-0.4</v>
      </c>
      <c r="I11" s="43">
        <v>-0.5</v>
      </c>
      <c r="J11" s="43">
        <v>0.5</v>
      </c>
      <c r="K11" s="44">
        <v>0.4</v>
      </c>
      <c r="L11" s="43">
        <v>0.7</v>
      </c>
      <c r="M11" s="43">
        <v>-1</v>
      </c>
      <c r="N11" s="43">
        <v>1.3</v>
      </c>
      <c r="O11" s="45">
        <v>0</v>
      </c>
    </row>
    <row r="12" spans="1:15" ht="12.75">
      <c r="A12" s="13" t="s">
        <v>10</v>
      </c>
      <c r="B12" s="19">
        <v>0.5</v>
      </c>
      <c r="C12" s="19">
        <v>0.3</v>
      </c>
      <c r="D12" s="20">
        <v>0.4</v>
      </c>
      <c r="F12" s="42">
        <v>0.2</v>
      </c>
      <c r="G12" s="43">
        <v>1.7</v>
      </c>
      <c r="H12" s="43">
        <v>-0.4</v>
      </c>
      <c r="I12" s="43">
        <v>-0.5</v>
      </c>
      <c r="J12" s="43">
        <v>0.5</v>
      </c>
      <c r="K12" s="44">
        <v>0.4</v>
      </c>
      <c r="L12" s="43">
        <v>0.7</v>
      </c>
      <c r="M12" s="43">
        <v>-1</v>
      </c>
      <c r="N12" s="43">
        <v>1.3</v>
      </c>
      <c r="O12" s="45">
        <v>0</v>
      </c>
    </row>
    <row r="13" spans="1:15" ht="12.75">
      <c r="A13" s="13" t="s">
        <v>11</v>
      </c>
      <c r="B13" s="19">
        <v>1.5</v>
      </c>
      <c r="C13" s="19">
        <v>1.2</v>
      </c>
      <c r="D13" s="20">
        <v>1.5</v>
      </c>
      <c r="F13" s="42">
        <v>1.6</v>
      </c>
      <c r="G13" s="43">
        <v>3.5</v>
      </c>
      <c r="H13" s="43">
        <v>0.2</v>
      </c>
      <c r="I13" s="43">
        <v>0</v>
      </c>
      <c r="J13" s="43">
        <v>1.7</v>
      </c>
      <c r="K13" s="44">
        <v>1.5</v>
      </c>
      <c r="L13" s="43">
        <v>2</v>
      </c>
      <c r="M13" s="43">
        <v>-0.4</v>
      </c>
      <c r="N13" s="43">
        <v>2.6</v>
      </c>
      <c r="O13" s="45">
        <v>0.7</v>
      </c>
    </row>
    <row r="14" spans="1:15" ht="12.75">
      <c r="A14" s="13" t="s">
        <v>12</v>
      </c>
      <c r="B14" s="19">
        <v>1.5</v>
      </c>
      <c r="C14" s="19">
        <v>1.2</v>
      </c>
      <c r="D14" s="20">
        <v>1.5</v>
      </c>
      <c r="F14" s="42">
        <v>1.6</v>
      </c>
      <c r="G14" s="43">
        <v>3.5</v>
      </c>
      <c r="H14" s="43">
        <v>0.2</v>
      </c>
      <c r="I14" s="43">
        <v>0</v>
      </c>
      <c r="J14" s="43">
        <v>1.7</v>
      </c>
      <c r="K14" s="44">
        <v>1.5</v>
      </c>
      <c r="L14" s="43">
        <v>2</v>
      </c>
      <c r="M14" s="43">
        <v>-0.4</v>
      </c>
      <c r="N14" s="43">
        <v>2.6</v>
      </c>
      <c r="O14" s="45">
        <v>0.7</v>
      </c>
    </row>
    <row r="15" spans="1:15" ht="12.75">
      <c r="A15" s="13" t="s">
        <v>13</v>
      </c>
      <c r="B15" s="19">
        <v>4.7</v>
      </c>
      <c r="C15" s="19">
        <v>4.3</v>
      </c>
      <c r="D15" s="20">
        <v>6.3</v>
      </c>
      <c r="F15" s="42">
        <v>3.4</v>
      </c>
      <c r="G15" s="43">
        <v>7.2</v>
      </c>
      <c r="H15" s="43">
        <v>3.2</v>
      </c>
      <c r="I15" s="43">
        <v>2.9</v>
      </c>
      <c r="J15" s="43">
        <v>6.8</v>
      </c>
      <c r="K15" s="44">
        <v>6.3</v>
      </c>
      <c r="L15" s="43">
        <v>5</v>
      </c>
      <c r="M15" s="43">
        <v>0.9</v>
      </c>
      <c r="N15" s="43">
        <v>10.3</v>
      </c>
      <c r="O15" s="45">
        <v>1.3</v>
      </c>
    </row>
    <row r="16" spans="1:15" ht="12.75">
      <c r="A16" s="13" t="s">
        <v>14</v>
      </c>
      <c r="B16" s="19">
        <v>4.7</v>
      </c>
      <c r="C16" s="19">
        <v>4.3</v>
      </c>
      <c r="D16" s="20">
        <v>6.3</v>
      </c>
      <c r="F16" s="42">
        <v>3.3</v>
      </c>
      <c r="G16" s="43">
        <v>7.2</v>
      </c>
      <c r="H16" s="43">
        <v>3.2</v>
      </c>
      <c r="I16" s="43">
        <v>2.9</v>
      </c>
      <c r="J16" s="43">
        <v>6.8</v>
      </c>
      <c r="K16" s="44">
        <v>6.3</v>
      </c>
      <c r="L16" s="43">
        <v>5.1</v>
      </c>
      <c r="M16" s="43">
        <v>0.9</v>
      </c>
      <c r="N16" s="43">
        <v>10.3</v>
      </c>
      <c r="O16" s="45">
        <v>1.3</v>
      </c>
    </row>
    <row r="17" spans="1:15" ht="12.75">
      <c r="A17" s="13" t="s">
        <v>15</v>
      </c>
      <c r="B17" s="19">
        <v>-31.8</v>
      </c>
      <c r="C17" s="19">
        <v>-31.8</v>
      </c>
      <c r="D17" s="20">
        <v>-31.2</v>
      </c>
      <c r="F17" s="42">
        <v>-30.9</v>
      </c>
      <c r="G17" s="43">
        <v>-33.4</v>
      </c>
      <c r="H17" s="43">
        <v>-22.3</v>
      </c>
      <c r="I17" s="43">
        <v>-29.8</v>
      </c>
      <c r="J17" s="43">
        <v>-32.5</v>
      </c>
      <c r="K17" s="44">
        <v>-31.2</v>
      </c>
      <c r="L17" s="43">
        <v>-35.9</v>
      </c>
      <c r="M17" s="43">
        <v>-34.6</v>
      </c>
      <c r="N17" s="43">
        <v>-32.6</v>
      </c>
      <c r="O17" s="45">
        <v>-36.4</v>
      </c>
    </row>
    <row r="18" spans="1:15" ht="12.75">
      <c r="A18" s="13" t="s">
        <v>16</v>
      </c>
      <c r="B18" s="19">
        <v>1.4</v>
      </c>
      <c r="C18" s="19">
        <v>0.9</v>
      </c>
      <c r="D18" s="20">
        <v>4.6</v>
      </c>
      <c r="F18" s="42">
        <v>1.4</v>
      </c>
      <c r="G18" s="43">
        <v>-0.6</v>
      </c>
      <c r="H18" s="43">
        <v>10.4</v>
      </c>
      <c r="I18" s="43">
        <v>-2.1</v>
      </c>
      <c r="J18" s="43">
        <v>-0.5</v>
      </c>
      <c r="K18" s="44">
        <v>4.6</v>
      </c>
      <c r="L18" s="43">
        <v>0.8</v>
      </c>
      <c r="M18" s="43">
        <v>2.5</v>
      </c>
      <c r="N18" s="43">
        <v>2.1</v>
      </c>
      <c r="O18" s="45">
        <v>-1</v>
      </c>
    </row>
    <row r="19" spans="1:15" ht="12.75">
      <c r="A19" s="13" t="s">
        <v>17</v>
      </c>
      <c r="B19" s="19">
        <v>22.8</v>
      </c>
      <c r="C19" s="19">
        <v>23.6</v>
      </c>
      <c r="D19" s="20">
        <v>21.4</v>
      </c>
      <c r="F19" s="42">
        <v>20</v>
      </c>
      <c r="G19" s="43">
        <v>17.8</v>
      </c>
      <c r="H19" s="43">
        <v>23.6</v>
      </c>
      <c r="I19" s="43">
        <v>23.4</v>
      </c>
      <c r="J19" s="43">
        <v>20.6</v>
      </c>
      <c r="K19" s="44">
        <v>21.4</v>
      </c>
      <c r="L19" s="43">
        <v>20.6</v>
      </c>
      <c r="M19" s="43">
        <v>22.7</v>
      </c>
      <c r="N19" s="43">
        <v>20.3</v>
      </c>
      <c r="O19" s="45">
        <v>25.3</v>
      </c>
    </row>
    <row r="20" spans="1:15" ht="12.75">
      <c r="A20" s="13"/>
      <c r="B20" s="19"/>
      <c r="C20" s="19"/>
      <c r="D20" s="20"/>
      <c r="F20" s="42"/>
      <c r="G20" s="43"/>
      <c r="H20" s="43"/>
      <c r="I20" s="43"/>
      <c r="J20" s="43"/>
      <c r="K20" s="44"/>
      <c r="L20" s="43"/>
      <c r="M20" s="43"/>
      <c r="N20" s="43"/>
      <c r="O20" s="45"/>
    </row>
    <row r="21" spans="1:15" ht="12.75">
      <c r="A21" s="12" t="s">
        <v>18</v>
      </c>
      <c r="B21" s="19"/>
      <c r="C21" s="19"/>
      <c r="D21" s="20"/>
      <c r="F21" s="42"/>
      <c r="G21" s="43"/>
      <c r="H21" s="43"/>
      <c r="I21" s="43"/>
      <c r="J21" s="43"/>
      <c r="K21" s="44"/>
      <c r="L21" s="43"/>
      <c r="M21" s="43"/>
      <c r="N21" s="43"/>
      <c r="O21" s="45"/>
    </row>
    <row r="22" spans="1:15" ht="12.75">
      <c r="A22" s="13" t="s">
        <v>19</v>
      </c>
      <c r="B22" s="19">
        <v>12</v>
      </c>
      <c r="C22" s="19">
        <v>12.7</v>
      </c>
      <c r="D22" s="20">
        <v>15.8</v>
      </c>
      <c r="F22" s="42">
        <v>11.8</v>
      </c>
      <c r="G22" s="43">
        <v>11.3</v>
      </c>
      <c r="H22" s="43">
        <v>19.4</v>
      </c>
      <c r="I22" s="43">
        <v>5.2</v>
      </c>
      <c r="J22" s="43">
        <v>10.5</v>
      </c>
      <c r="K22" s="44">
        <v>15.8</v>
      </c>
      <c r="L22" s="43">
        <v>11.9</v>
      </c>
      <c r="M22" s="43">
        <v>16.5</v>
      </c>
      <c r="N22" s="43">
        <v>12.6</v>
      </c>
      <c r="O22" s="45">
        <v>12.7</v>
      </c>
    </row>
    <row r="23" spans="1:15" ht="12.75">
      <c r="A23" s="13" t="s">
        <v>20</v>
      </c>
      <c r="B23" s="19">
        <v>-15.7</v>
      </c>
      <c r="C23" s="19">
        <v>-22.4</v>
      </c>
      <c r="D23" s="20">
        <v>-30.6</v>
      </c>
      <c r="F23" s="42">
        <v>-12.2</v>
      </c>
      <c r="G23" s="43">
        <v>-21.2</v>
      </c>
      <c r="H23" s="43">
        <v>-18.7</v>
      </c>
      <c r="I23" s="43">
        <v>-22.7</v>
      </c>
      <c r="J23" s="43">
        <v>-24</v>
      </c>
      <c r="K23" s="44">
        <v>-30.6</v>
      </c>
      <c r="L23" s="43">
        <v>-14.8</v>
      </c>
      <c r="M23" s="43">
        <v>-27.2</v>
      </c>
      <c r="N23" s="43">
        <v>-7</v>
      </c>
      <c r="O23" s="45">
        <v>-30.5</v>
      </c>
    </row>
    <row r="24" spans="1:15" ht="12.75">
      <c r="A24" s="13"/>
      <c r="B24" s="19"/>
      <c r="C24" s="19"/>
      <c r="D24" s="20"/>
      <c r="F24" s="42"/>
      <c r="G24" s="43"/>
      <c r="H24" s="43"/>
      <c r="I24" s="43"/>
      <c r="J24" s="43"/>
      <c r="K24" s="44"/>
      <c r="L24" s="43"/>
      <c r="M24" s="43"/>
      <c r="N24" s="43"/>
      <c r="O24" s="45"/>
    </row>
    <row r="25" spans="1:15" ht="12.75">
      <c r="A25" s="12" t="s">
        <v>21</v>
      </c>
      <c r="B25" s="19"/>
      <c r="C25" s="19"/>
      <c r="D25" s="20"/>
      <c r="F25" s="42"/>
      <c r="G25" s="43"/>
      <c r="H25" s="43"/>
      <c r="I25" s="43"/>
      <c r="J25" s="43"/>
      <c r="K25" s="44"/>
      <c r="L25" s="43"/>
      <c r="M25" s="43"/>
      <c r="N25" s="43"/>
      <c r="O25" s="45"/>
    </row>
    <row r="26" spans="1:15" ht="13.5" thickBot="1">
      <c r="A26" s="15" t="s">
        <v>22</v>
      </c>
      <c r="B26" s="21">
        <v>36.7</v>
      </c>
      <c r="C26" s="21">
        <v>28.7</v>
      </c>
      <c r="D26" s="22">
        <v>42.1</v>
      </c>
      <c r="F26" s="64">
        <v>19.5</v>
      </c>
      <c r="G26" s="65">
        <v>29.5</v>
      </c>
      <c r="H26" s="65">
        <v>43.1</v>
      </c>
      <c r="I26" s="65">
        <v>29.4</v>
      </c>
      <c r="J26" s="65">
        <v>24.3</v>
      </c>
      <c r="K26" s="66">
        <v>42.1</v>
      </c>
      <c r="L26" s="65">
        <v>35.5</v>
      </c>
      <c r="M26" s="65">
        <v>9.3</v>
      </c>
      <c r="N26" s="65">
        <v>26</v>
      </c>
      <c r="O26" s="67">
        <v>24.1</v>
      </c>
    </row>
    <row r="27" spans="6:15" ht="13.5" thickBot="1">
      <c r="F27" s="40"/>
      <c r="G27" s="4"/>
      <c r="H27" s="4"/>
      <c r="I27" s="4"/>
      <c r="J27" s="4"/>
      <c r="K27" s="41"/>
      <c r="L27" s="4"/>
      <c r="M27" s="4"/>
      <c r="N27" s="4"/>
      <c r="O27" s="7"/>
    </row>
    <row r="28" spans="1:15" ht="12.75">
      <c r="A28" s="11"/>
      <c r="B28" s="27"/>
      <c r="C28" s="28"/>
      <c r="D28" s="29"/>
      <c r="F28" s="27"/>
      <c r="G28" s="30"/>
      <c r="H28" s="30"/>
      <c r="I28" s="30"/>
      <c r="J28" s="30"/>
      <c r="K28" s="39"/>
      <c r="L28" s="30"/>
      <c r="M28" s="30"/>
      <c r="N28" s="30"/>
      <c r="O28" s="31"/>
    </row>
    <row r="29" spans="1:15" ht="12.75">
      <c r="A29" s="12" t="s">
        <v>24</v>
      </c>
      <c r="B29" s="4"/>
      <c r="C29" s="5" t="s">
        <v>34</v>
      </c>
      <c r="D29" s="6" t="s">
        <v>34</v>
      </c>
      <c r="F29" s="46"/>
      <c r="G29" s="5"/>
      <c r="H29" s="5"/>
      <c r="I29" s="5"/>
      <c r="J29" s="5"/>
      <c r="K29" s="47"/>
      <c r="L29" s="5"/>
      <c r="M29" s="5"/>
      <c r="N29" s="5"/>
      <c r="O29" s="6"/>
    </row>
    <row r="30" spans="1:15" ht="12.75">
      <c r="A30" s="13" t="s">
        <v>25</v>
      </c>
      <c r="B30" s="4"/>
      <c r="C30" s="4">
        <v>-2.5</v>
      </c>
      <c r="D30" s="7">
        <v>-5.2</v>
      </c>
      <c r="F30" s="48">
        <v>1.4</v>
      </c>
      <c r="G30" s="19">
        <v>7.9</v>
      </c>
      <c r="H30" s="19">
        <v>-11.8</v>
      </c>
      <c r="I30" s="19">
        <v>-1.5</v>
      </c>
      <c r="J30" s="19">
        <v>-7</v>
      </c>
      <c r="K30" s="49">
        <v>-5.2</v>
      </c>
      <c r="L30" s="19">
        <v>8.5</v>
      </c>
      <c r="M30" s="19">
        <v>8.1</v>
      </c>
      <c r="N30" s="19">
        <v>-1.9</v>
      </c>
      <c r="O30" s="20">
        <v>3.8</v>
      </c>
    </row>
    <row r="31" spans="1:15" ht="12.75">
      <c r="A31" s="13" t="s">
        <v>27</v>
      </c>
      <c r="B31" s="4"/>
      <c r="C31" s="4">
        <v>-1.8</v>
      </c>
      <c r="D31" s="7">
        <v>-2.9</v>
      </c>
      <c r="F31" s="48">
        <v>-1.2</v>
      </c>
      <c r="G31" s="19">
        <v>0.2</v>
      </c>
      <c r="H31" s="19">
        <v>-0.9</v>
      </c>
      <c r="I31" s="19">
        <v>-2.3</v>
      </c>
      <c r="J31" s="19">
        <v>-2.3</v>
      </c>
      <c r="K31" s="49">
        <v>-2.9</v>
      </c>
      <c r="L31" s="19">
        <v>0</v>
      </c>
      <c r="M31" s="19">
        <v>-3.9</v>
      </c>
      <c r="N31" s="19">
        <v>1.1</v>
      </c>
      <c r="O31" s="20">
        <v>-2.7</v>
      </c>
    </row>
    <row r="32" spans="1:15" ht="12.75">
      <c r="A32" s="13" t="s">
        <v>28</v>
      </c>
      <c r="B32" s="4"/>
      <c r="C32" s="4">
        <v>-0.7</v>
      </c>
      <c r="D32" s="7">
        <v>-1.9</v>
      </c>
      <c r="F32" s="48">
        <v>0.3</v>
      </c>
      <c r="G32" s="19">
        <v>-0.5</v>
      </c>
      <c r="H32" s="19">
        <v>0.9</v>
      </c>
      <c r="I32" s="19">
        <v>-2.9</v>
      </c>
      <c r="J32" s="19">
        <v>-1.7</v>
      </c>
      <c r="K32" s="49">
        <v>-1.9</v>
      </c>
      <c r="L32" s="19">
        <v>0.3</v>
      </c>
      <c r="M32" s="19">
        <v>-0.5</v>
      </c>
      <c r="N32" s="19">
        <v>1.2</v>
      </c>
      <c r="O32" s="20">
        <v>-0.6</v>
      </c>
    </row>
    <row r="33" spans="1:15" s="1" customFormat="1" ht="12.75">
      <c r="A33" s="14" t="s">
        <v>29</v>
      </c>
      <c r="B33" s="8"/>
      <c r="C33" s="8">
        <v>-1.7</v>
      </c>
      <c r="D33" s="9">
        <v>-3.3</v>
      </c>
      <c r="F33" s="50">
        <v>-0.1</v>
      </c>
      <c r="G33" s="51">
        <v>2</v>
      </c>
      <c r="H33" s="51">
        <v>-4.3</v>
      </c>
      <c r="I33" s="51">
        <v>-2.2</v>
      </c>
      <c r="J33" s="51">
        <v>-3.6</v>
      </c>
      <c r="K33" s="52">
        <v>-3.3</v>
      </c>
      <c r="L33" s="51">
        <v>2.1</v>
      </c>
      <c r="M33" s="51">
        <v>0.2</v>
      </c>
      <c r="N33" s="51">
        <v>0.4</v>
      </c>
      <c r="O33" s="53">
        <v>-0.6</v>
      </c>
    </row>
    <row r="34" spans="1:15" s="1" customFormat="1" ht="12.75">
      <c r="A34" s="14"/>
      <c r="B34" s="8"/>
      <c r="C34" s="8"/>
      <c r="D34" s="9"/>
      <c r="F34" s="50"/>
      <c r="G34" s="51"/>
      <c r="H34" s="51"/>
      <c r="I34" s="51"/>
      <c r="J34" s="51"/>
      <c r="K34" s="52"/>
      <c r="L34" s="51"/>
      <c r="M34" s="51"/>
      <c r="N34" s="51"/>
      <c r="O34" s="53"/>
    </row>
    <row r="35" spans="1:15" ht="12.75">
      <c r="A35" s="13" t="s">
        <v>30</v>
      </c>
      <c r="B35" s="4"/>
      <c r="C35" s="4">
        <v>-0.1</v>
      </c>
      <c r="D35" s="7">
        <v>-0.2</v>
      </c>
      <c r="F35" s="48">
        <v>-0.2</v>
      </c>
      <c r="G35" s="19">
        <v>-0.2</v>
      </c>
      <c r="H35" s="19">
        <v>0.1</v>
      </c>
      <c r="I35" s="19">
        <v>-0.1</v>
      </c>
      <c r="J35" s="19">
        <v>-0.1</v>
      </c>
      <c r="K35" s="49">
        <v>-0.2</v>
      </c>
      <c r="L35" s="19">
        <v>-0.2</v>
      </c>
      <c r="M35" s="19">
        <v>-0.3</v>
      </c>
      <c r="N35" s="19">
        <v>-0.2</v>
      </c>
      <c r="O35" s="20">
        <v>-0.3</v>
      </c>
    </row>
    <row r="36" spans="1:15" ht="12.75">
      <c r="A36" s="13" t="s">
        <v>31</v>
      </c>
      <c r="B36" s="4"/>
      <c r="C36" s="4">
        <v>-0.3</v>
      </c>
      <c r="D36" s="7">
        <v>-0.4</v>
      </c>
      <c r="F36" s="48">
        <v>-0.3</v>
      </c>
      <c r="G36" s="19">
        <v>-0.4</v>
      </c>
      <c r="H36" s="19">
        <v>0.2</v>
      </c>
      <c r="I36" s="19">
        <v>-0.1</v>
      </c>
      <c r="J36" s="19">
        <v>-0.3</v>
      </c>
      <c r="K36" s="49">
        <v>-0.4</v>
      </c>
      <c r="L36" s="19">
        <v>-0.4</v>
      </c>
      <c r="M36" s="19">
        <v>-0.6</v>
      </c>
      <c r="N36" s="19">
        <v>-0.3</v>
      </c>
      <c r="O36" s="20">
        <v>-0.7</v>
      </c>
    </row>
    <row r="37" spans="1:15" s="1" customFormat="1" ht="12.75">
      <c r="A37" s="14" t="s">
        <v>32</v>
      </c>
      <c r="B37" s="8"/>
      <c r="C37" s="8">
        <v>-0.2</v>
      </c>
      <c r="D37" s="9">
        <v>-0.3</v>
      </c>
      <c r="F37" s="50">
        <v>-0.2</v>
      </c>
      <c r="G37" s="51">
        <v>-0.2</v>
      </c>
      <c r="H37" s="51">
        <v>0.2</v>
      </c>
      <c r="I37" s="51">
        <v>-0.1</v>
      </c>
      <c r="J37" s="51">
        <v>-0.2</v>
      </c>
      <c r="K37" s="52">
        <v>-0.3</v>
      </c>
      <c r="L37" s="51">
        <v>-0.2</v>
      </c>
      <c r="M37" s="51">
        <v>-0.4</v>
      </c>
      <c r="N37" s="51">
        <v>-0.2</v>
      </c>
      <c r="O37" s="53">
        <v>-0.4</v>
      </c>
    </row>
    <row r="38" spans="1:15" ht="13.5" thickBot="1">
      <c r="A38" s="15"/>
      <c r="B38" s="2"/>
      <c r="C38" s="2"/>
      <c r="D38" s="10"/>
      <c r="F38" s="36"/>
      <c r="G38" s="2"/>
      <c r="H38" s="2"/>
      <c r="I38" s="2"/>
      <c r="J38" s="2"/>
      <c r="K38" s="68"/>
      <c r="L38" s="2"/>
      <c r="M38" s="2"/>
      <c r="N38" s="2"/>
      <c r="O38" s="10"/>
    </row>
    <row r="39" spans="1:15" ht="12.75">
      <c r="A39" s="11"/>
      <c r="B39" s="30"/>
      <c r="C39" s="30"/>
      <c r="D39" s="31"/>
      <c r="F39" s="40"/>
      <c r="G39" s="4"/>
      <c r="H39" s="4"/>
      <c r="I39" s="4"/>
      <c r="J39" s="4"/>
      <c r="K39" s="41"/>
      <c r="L39" s="4"/>
      <c r="M39" s="4"/>
      <c r="N39" s="4"/>
      <c r="O39" s="7"/>
    </row>
    <row r="40" spans="1:15" ht="12.75">
      <c r="A40" s="12" t="s">
        <v>24</v>
      </c>
      <c r="B40" s="4"/>
      <c r="C40" s="5" t="s">
        <v>26</v>
      </c>
      <c r="D40" s="6" t="s">
        <v>26</v>
      </c>
      <c r="F40" s="54" t="s">
        <v>26</v>
      </c>
      <c r="G40" s="55" t="s">
        <v>26</v>
      </c>
      <c r="H40" s="55" t="s">
        <v>26</v>
      </c>
      <c r="I40" s="55" t="s">
        <v>26</v>
      </c>
      <c r="J40" s="55" t="s">
        <v>26</v>
      </c>
      <c r="K40" s="56" t="s">
        <v>26</v>
      </c>
      <c r="L40" s="55" t="s">
        <v>26</v>
      </c>
      <c r="M40" s="55" t="s">
        <v>26</v>
      </c>
      <c r="N40" s="55" t="s">
        <v>26</v>
      </c>
      <c r="O40" s="57" t="s">
        <v>26</v>
      </c>
    </row>
    <row r="41" spans="1:15" ht="12.75">
      <c r="A41" s="13" t="s">
        <v>25</v>
      </c>
      <c r="B41" s="4"/>
      <c r="C41" s="4">
        <v>-19.4</v>
      </c>
      <c r="D41" s="32">
        <v>-0.919</v>
      </c>
      <c r="F41" s="58">
        <v>0.238</v>
      </c>
      <c r="G41" s="23">
        <v>0.798</v>
      </c>
      <c r="H41" s="23">
        <v>-5.753</v>
      </c>
      <c r="I41" s="23">
        <v>-0.235</v>
      </c>
      <c r="J41" s="23">
        <v>-1.109</v>
      </c>
      <c r="K41" s="59">
        <v>-0.919</v>
      </c>
      <c r="L41" s="23">
        <v>1.166</v>
      </c>
      <c r="M41" s="23">
        <v>1.097</v>
      </c>
      <c r="N41" s="23">
        <v>-0.222</v>
      </c>
      <c r="O41" s="32">
        <v>0.591</v>
      </c>
    </row>
    <row r="42" spans="1:15" ht="12.75">
      <c r="A42" s="13" t="s">
        <v>27</v>
      </c>
      <c r="B42" s="4"/>
      <c r="C42" s="4">
        <v>-21.8</v>
      </c>
      <c r="D42" s="32">
        <v>-0.867</v>
      </c>
      <c r="F42" s="58">
        <v>-0.343</v>
      </c>
      <c r="G42" s="23">
        <v>0.037</v>
      </c>
      <c r="H42" s="23">
        <v>-0.47</v>
      </c>
      <c r="I42" s="23">
        <v>-0.516</v>
      </c>
      <c r="J42" s="23">
        <v>-0.475</v>
      </c>
      <c r="K42" s="59">
        <v>-0.867</v>
      </c>
      <c r="L42" s="23">
        <v>-0.007</v>
      </c>
      <c r="M42" s="23">
        <v>-0.922</v>
      </c>
      <c r="N42" s="23">
        <v>0.241</v>
      </c>
      <c r="O42" s="32">
        <v>-0.884</v>
      </c>
    </row>
    <row r="43" spans="1:15" ht="13.5" thickBot="1">
      <c r="A43" s="13" t="s">
        <v>28</v>
      </c>
      <c r="B43" s="4"/>
      <c r="C43" s="2">
        <v>-5.1</v>
      </c>
      <c r="D43" s="33">
        <v>-0.324</v>
      </c>
      <c r="F43" s="60">
        <v>0.052</v>
      </c>
      <c r="G43" s="24">
        <v>-0.056</v>
      </c>
      <c r="H43" s="24">
        <v>0.345</v>
      </c>
      <c r="I43" s="24">
        <v>-0.421</v>
      </c>
      <c r="J43" s="24">
        <v>-0.24</v>
      </c>
      <c r="K43" s="37">
        <v>-0.324</v>
      </c>
      <c r="L43" s="24">
        <v>0.055</v>
      </c>
      <c r="M43" s="24">
        <v>-0.068</v>
      </c>
      <c r="N43" s="24">
        <v>0.159</v>
      </c>
      <c r="O43" s="33">
        <v>-0.11</v>
      </c>
    </row>
    <row r="44" spans="1:15" ht="12.75">
      <c r="A44" s="14" t="s">
        <v>29</v>
      </c>
      <c r="B44" s="4"/>
      <c r="C44" s="8">
        <f>SUM(C41:C43)</f>
        <v>-46.300000000000004</v>
      </c>
      <c r="D44" s="34">
        <f>SUM(D41:D43)</f>
        <v>-2.11</v>
      </c>
      <c r="F44" s="61">
        <f>SUM(F41:F43)</f>
        <v>-0.05300000000000004</v>
      </c>
      <c r="G44" s="25">
        <f aca="true" t="shared" si="0" ref="G44:O44">SUM(G41:G43)</f>
        <v>0.779</v>
      </c>
      <c r="H44" s="25">
        <f t="shared" si="0"/>
        <v>-5.878</v>
      </c>
      <c r="I44" s="25">
        <f t="shared" si="0"/>
        <v>-1.172</v>
      </c>
      <c r="J44" s="25">
        <f t="shared" si="0"/>
        <v>-1.824</v>
      </c>
      <c r="K44" s="62">
        <f t="shared" si="0"/>
        <v>-2.11</v>
      </c>
      <c r="L44" s="25">
        <f t="shared" si="0"/>
        <v>1.214</v>
      </c>
      <c r="M44" s="25">
        <f t="shared" si="0"/>
        <v>0.10699999999999993</v>
      </c>
      <c r="N44" s="25">
        <f t="shared" si="0"/>
        <v>0.178</v>
      </c>
      <c r="O44" s="34">
        <f t="shared" si="0"/>
        <v>-0.403</v>
      </c>
    </row>
    <row r="45" spans="1:15" ht="12.75">
      <c r="A45" s="14"/>
      <c r="B45" s="4"/>
      <c r="C45" s="8"/>
      <c r="D45" s="34"/>
      <c r="F45" s="58"/>
      <c r="G45" s="23"/>
      <c r="H45" s="23"/>
      <c r="I45" s="23"/>
      <c r="J45" s="23"/>
      <c r="K45" s="59"/>
      <c r="L45" s="23"/>
      <c r="M45" s="23"/>
      <c r="N45" s="23"/>
      <c r="O45" s="32"/>
    </row>
    <row r="46" spans="1:15" ht="12.75">
      <c r="A46" s="13" t="s">
        <v>30</v>
      </c>
      <c r="B46" s="4"/>
      <c r="C46" s="4">
        <v>-2.2</v>
      </c>
      <c r="D46" s="32">
        <v>-0.071</v>
      </c>
      <c r="F46" s="58">
        <v>-0.069</v>
      </c>
      <c r="G46" s="23">
        <v>-0.048</v>
      </c>
      <c r="H46" s="23">
        <v>0.103</v>
      </c>
      <c r="I46" s="23">
        <v>-0.019</v>
      </c>
      <c r="J46" s="23">
        <v>-0.041</v>
      </c>
      <c r="K46" s="59">
        <v>-0.071</v>
      </c>
      <c r="L46" s="23">
        <v>-0.073</v>
      </c>
      <c r="M46" s="23">
        <v>-0.095</v>
      </c>
      <c r="N46" s="23">
        <v>-0.044</v>
      </c>
      <c r="O46" s="32">
        <v>-0.14</v>
      </c>
    </row>
    <row r="47" spans="1:15" ht="13.5" thickBot="1">
      <c r="A47" s="13" t="s">
        <v>31</v>
      </c>
      <c r="B47" s="4"/>
      <c r="C47" s="2">
        <v>-2.4</v>
      </c>
      <c r="D47" s="33">
        <v>-0.078</v>
      </c>
      <c r="F47" s="60">
        <v>-0.073</v>
      </c>
      <c r="G47" s="24">
        <v>-0.05</v>
      </c>
      <c r="H47" s="24">
        <v>0.101</v>
      </c>
      <c r="I47" s="24">
        <v>-0.014</v>
      </c>
      <c r="J47" s="24">
        <v>-0.043</v>
      </c>
      <c r="K47" s="37">
        <v>-0.078</v>
      </c>
      <c r="L47" s="24">
        <v>-0.076</v>
      </c>
      <c r="M47" s="24">
        <v>-0.105</v>
      </c>
      <c r="N47" s="24">
        <v>-0.048</v>
      </c>
      <c r="O47" s="33">
        <v>-0.155</v>
      </c>
    </row>
    <row r="48" spans="1:15" ht="12.75">
      <c r="A48" s="14" t="s">
        <v>32</v>
      </c>
      <c r="B48" s="4"/>
      <c r="C48" s="8">
        <f>C46+C47</f>
        <v>-4.6</v>
      </c>
      <c r="D48" s="34">
        <f>D46+D47</f>
        <v>-0.149</v>
      </c>
      <c r="F48" s="61">
        <f>F46+F47</f>
        <v>-0.14200000000000002</v>
      </c>
      <c r="G48" s="25">
        <f aca="true" t="shared" si="1" ref="G48:O48">G46+G47</f>
        <v>-0.098</v>
      </c>
      <c r="H48" s="25">
        <f t="shared" si="1"/>
        <v>0.20400000000000001</v>
      </c>
      <c r="I48" s="25">
        <f t="shared" si="1"/>
        <v>-0.033</v>
      </c>
      <c r="J48" s="25">
        <f t="shared" si="1"/>
        <v>-0.08399999999999999</v>
      </c>
      <c r="K48" s="62">
        <f t="shared" si="1"/>
        <v>-0.149</v>
      </c>
      <c r="L48" s="25">
        <f t="shared" si="1"/>
        <v>-0.149</v>
      </c>
      <c r="M48" s="25">
        <f t="shared" si="1"/>
        <v>-0.2</v>
      </c>
      <c r="N48" s="25">
        <f t="shared" si="1"/>
        <v>-0.092</v>
      </c>
      <c r="O48" s="34">
        <f t="shared" si="1"/>
        <v>-0.29500000000000004</v>
      </c>
    </row>
    <row r="49" spans="1:15" ht="12.75">
      <c r="A49" s="13"/>
      <c r="B49" s="4"/>
      <c r="C49" s="4"/>
      <c r="D49" s="32"/>
      <c r="F49" s="58"/>
      <c r="G49" s="23"/>
      <c r="H49" s="23"/>
      <c r="I49" s="23"/>
      <c r="J49" s="23"/>
      <c r="K49" s="59"/>
      <c r="L49" s="23"/>
      <c r="M49" s="23"/>
      <c r="N49" s="23"/>
      <c r="O49" s="32"/>
    </row>
    <row r="50" spans="1:15" ht="13.5" thickBot="1">
      <c r="A50" s="14" t="s">
        <v>33</v>
      </c>
      <c r="B50" s="4"/>
      <c r="C50" s="3">
        <f>C44+C48</f>
        <v>-50.900000000000006</v>
      </c>
      <c r="D50" s="35">
        <f>D44+D48</f>
        <v>-2.259</v>
      </c>
      <c r="F50" s="63">
        <f>F44+F48</f>
        <v>-0.19500000000000006</v>
      </c>
      <c r="G50" s="26">
        <f aca="true" t="shared" si="2" ref="G50:O50">G44+G48</f>
        <v>0.681</v>
      </c>
      <c r="H50" s="26">
        <f t="shared" si="2"/>
        <v>-5.674</v>
      </c>
      <c r="I50" s="26">
        <f t="shared" si="2"/>
        <v>-1.2049999999999998</v>
      </c>
      <c r="J50" s="26">
        <f t="shared" si="2"/>
        <v>-1.9080000000000001</v>
      </c>
      <c r="K50" s="38">
        <f t="shared" si="2"/>
        <v>-2.259</v>
      </c>
      <c r="L50" s="26">
        <f t="shared" si="2"/>
        <v>1.065</v>
      </c>
      <c r="M50" s="26">
        <f t="shared" si="2"/>
        <v>-0.09300000000000008</v>
      </c>
      <c r="N50" s="26">
        <f t="shared" si="2"/>
        <v>0.086</v>
      </c>
      <c r="O50" s="35">
        <f t="shared" si="2"/>
        <v>-0.6980000000000001</v>
      </c>
    </row>
    <row r="51" spans="1:15" ht="13.5" thickBot="1">
      <c r="A51" s="15"/>
      <c r="B51" s="2"/>
      <c r="C51" s="2"/>
      <c r="D51" s="10"/>
      <c r="F51" s="36"/>
      <c r="G51" s="2"/>
      <c r="H51" s="2"/>
      <c r="I51" s="2"/>
      <c r="J51" s="2"/>
      <c r="K51" s="2"/>
      <c r="L51" s="2"/>
      <c r="M51" s="2"/>
      <c r="N51" s="2"/>
      <c r="O51" s="10"/>
    </row>
  </sheetData>
  <printOptions horizontalCentered="1" verticalCentered="1"/>
  <pageMargins left="0.15748031496062992" right="0.15748031496062992" top="1.1811023622047245" bottom="0.5905511811023623" header="0.5118110236220472" footer="0.5118110236220472"/>
  <pageSetup horizontalDpi="300" verticalDpi="300" orientation="landscape" paperSize="9" scale="86" r:id="rId1"/>
  <headerFooter alignWithMargins="0">
    <oddHeader>&amp;C&amp;"Arial,Bold"&amp;14&amp;UIMPACT OF 2001 CENSUS DATA CHANGES ON FSS&amp;R&amp;"Arial,Bold"&amp;12&amp;UAppendix 1</oddHead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Treasury</dc:creator>
  <cp:keywords/>
  <dc:description/>
  <cp:lastModifiedBy>City Of Salford</cp:lastModifiedBy>
  <cp:lastPrinted>2003-08-21T10:24:11Z</cp:lastPrinted>
  <dcterms:created xsi:type="dcterms:W3CDTF">2003-07-31T11:43:31Z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