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<sst xmlns="http://schemas.openxmlformats.org/spreadsheetml/2006/main" count="85" uniqueCount="59">
  <si>
    <t>PRINCE'S PARK BMX PARK</t>
  </si>
  <si>
    <t>Construct Bitmac Surface for BMX Park</t>
  </si>
  <si>
    <t>Contractor: Highways DSO</t>
  </si>
  <si>
    <t>Item No</t>
  </si>
  <si>
    <t>Description</t>
  </si>
  <si>
    <t>Quantity</t>
  </si>
  <si>
    <t>Unit</t>
  </si>
  <si>
    <t>Rate</t>
  </si>
  <si>
    <t>Sub-total</t>
  </si>
  <si>
    <t>Total</t>
  </si>
  <si>
    <t>Excavation</t>
  </si>
  <si>
    <t>F08C</t>
  </si>
  <si>
    <t>Take up kerbs and cart to tip</t>
  </si>
  <si>
    <t>m</t>
  </si>
  <si>
    <t>G100AC</t>
  </si>
  <si>
    <t>Take up post for railings and cart to tip</t>
  </si>
  <si>
    <t>no.</t>
  </si>
  <si>
    <t>F04E</t>
  </si>
  <si>
    <t xml:space="preserve">Take up unacceptable material to a depth of 180mm </t>
  </si>
  <si>
    <t>m2</t>
  </si>
  <si>
    <t>Construction</t>
  </si>
  <si>
    <t>F06E</t>
  </si>
  <si>
    <t>Completion of formation</t>
  </si>
  <si>
    <t>F30D</t>
  </si>
  <si>
    <t>Provide and lay kerbs</t>
  </si>
  <si>
    <t>F11E</t>
  </si>
  <si>
    <t>Provide and lay stone sub base 200mm thick</t>
  </si>
  <si>
    <t>F13E</t>
  </si>
  <si>
    <t>Provide and lay DBM binder course 60mm thick</t>
  </si>
  <si>
    <t>F15E</t>
  </si>
  <si>
    <t>Provide and lay DBM surface course 20mm thick</t>
  </si>
  <si>
    <t>F19E</t>
  </si>
  <si>
    <t>Provide and lay bitumen emulsion</t>
  </si>
  <si>
    <t>Drainage</t>
  </si>
  <si>
    <t>Provisional sum for new drainage works</t>
  </si>
  <si>
    <t>item</t>
  </si>
  <si>
    <t>Sub Total</t>
  </si>
  <si>
    <t>5% Contingencies</t>
  </si>
  <si>
    <t>Manufacture, Supply &amp; Install BMX Ramps</t>
  </si>
  <si>
    <t>Contractor: Clever Curves (sole manufacturer &amp; supplier)</t>
  </si>
  <si>
    <t>Quote</t>
  </si>
  <si>
    <t>Manufacture, supply and install</t>
  </si>
  <si>
    <t>Other Preparatory Work</t>
  </si>
  <si>
    <t>Contractor: Grounds Maintenance DSO</t>
  </si>
  <si>
    <t>Est.</t>
  </si>
  <si>
    <t>Remove ex hvy. std tree and replant</t>
  </si>
  <si>
    <t>Remove existing sign</t>
  </si>
  <si>
    <t>Planting</t>
  </si>
  <si>
    <t>Strip turf and cultivate</t>
  </si>
  <si>
    <t>m/2</t>
  </si>
  <si>
    <t>Supply and plants 130 plants - 2ltr</t>
  </si>
  <si>
    <t>Supply and lay Bark mulch to a depth of 50mm</t>
  </si>
  <si>
    <t>Make good edges around kerbs with topsoil from site and sow grass seed</t>
  </si>
  <si>
    <t>Fencing and Gates</t>
  </si>
  <si>
    <t>Supply and install 1.00m high galvanized bowtop fence</t>
  </si>
  <si>
    <t>lin m</t>
  </si>
  <si>
    <t>Supply and install 1.00m high galvanized self closing pedestrian gate</t>
  </si>
  <si>
    <t>Supply and install park benches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</si>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</sst>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42">
      <selection activeCell="I66" sqref="I66"/>
    </sheetView>
  </sheetViews>
  <sheetFormatPr defaultColWidth="9.140625" defaultRowHeight="12.75"/>
  <cols>
    <col min="1" max="1" width="7.8515625" style="0" customWidth="1"/>
    <col min="2" max="2" width="45.57421875" style="0" bestFit="1" customWidth="1"/>
    <col min="3" max="3" width="8.140625" style="0" bestFit="1" customWidth="1"/>
    <col min="4" max="4" width="5.00390625" style="0" bestFit="1" customWidth="1"/>
    <col min="5" max="5" width="16.28125" style="0" bestFit="1" customWidth="1"/>
    <col min="6" max="7" width="14.003906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1" t="s">
        <v>1</v>
      </c>
      <c r="B3" s="2"/>
      <c r="C3" s="2"/>
      <c r="D3" s="2"/>
      <c r="E3" s="2"/>
      <c r="F3" s="2"/>
      <c r="G3" s="2"/>
    </row>
    <row r="5" ht="12.75">
      <c r="A5" t="s">
        <v>2</v>
      </c>
    </row>
    <row r="6" spans="1:6" ht="12.75">
      <c r="A6" s="3"/>
      <c r="B6" s="3"/>
      <c r="C6" s="3"/>
      <c r="D6" s="3"/>
      <c r="E6" s="3"/>
      <c r="F6" s="3"/>
    </row>
    <row r="7" spans="1:7" ht="12.7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20" t="s">
        <v>8</v>
      </c>
      <c r="G7" s="20" t="s">
        <v>9</v>
      </c>
    </row>
    <row r="8" spans="1:6" ht="12.75">
      <c r="A8" s="5"/>
      <c r="B8" s="6"/>
      <c r="C8" s="5"/>
      <c r="D8" s="5"/>
      <c r="E8" s="5"/>
      <c r="F8" s="7"/>
    </row>
    <row r="9" spans="1:6" ht="12.75">
      <c r="A9" s="3"/>
      <c r="B9" s="8" t="s">
        <v>10</v>
      </c>
      <c r="C9" s="5"/>
      <c r="D9" s="5"/>
      <c r="E9" s="5"/>
      <c r="F9" s="7"/>
    </row>
    <row r="10" spans="1:6" ht="12.75">
      <c r="A10" s="3"/>
      <c r="B10" s="3"/>
      <c r="C10" s="5"/>
      <c r="D10" s="5"/>
      <c r="E10" s="5"/>
      <c r="F10" s="7"/>
    </row>
    <row r="11" spans="1:6" ht="12.75">
      <c r="A11" s="3" t="s">
        <v>11</v>
      </c>
      <c r="B11" s="9" t="s">
        <v>12</v>
      </c>
      <c r="C11" s="5">
        <v>27.6</v>
      </c>
      <c r="D11" s="5" t="s">
        <v>13</v>
      </c>
      <c r="E11" s="5">
        <v>4.86</v>
      </c>
      <c r="F11" s="7">
        <f>F11*F31</f>
        <v>0</v>
      </c>
    </row>
    <row r="12" spans="1:6" ht="12.75">
      <c r="A12" s="3" t="s">
        <v>14</v>
      </c>
      <c r="B12" s="9" t="s">
        <v>15</v>
      </c>
      <c r="C12" s="5">
        <v>18</v>
      </c>
      <c r="D12" s="5" t="s">
        <v>16</v>
      </c>
      <c r="E12" s="5">
        <v>13.14</v>
      </c>
      <c r="F12" s="7">
        <f aca="true" t="shared" si="0" ref="F12:F22">C12*E12</f>
        <v>236.52</v>
      </c>
    </row>
    <row r="13" spans="1:6" ht="12.75">
      <c r="A13" s="3" t="s">
        <v>17</v>
      </c>
      <c r="B13" s="9" t="s">
        <v>18</v>
      </c>
      <c r="C13" s="5">
        <v>900</v>
      </c>
      <c r="D13" s="5" t="s">
        <v>19</v>
      </c>
      <c r="E13" s="5">
        <v>3.58</v>
      </c>
      <c r="F13" s="7">
        <f t="shared" si="0"/>
        <v>3222</v>
      </c>
    </row>
    <row r="14" spans="1:6" ht="12.75">
      <c r="A14" s="3"/>
      <c r="B14" s="3"/>
      <c r="C14" s="3"/>
      <c r="D14" s="3"/>
      <c r="E14" s="5"/>
      <c r="F14" s="7"/>
    </row>
    <row r="15" spans="1:6" ht="12.75">
      <c r="A15" s="3"/>
      <c r="B15" s="10" t="s">
        <v>20</v>
      </c>
      <c r="C15" s="5"/>
      <c r="D15" s="5"/>
      <c r="E15" s="5"/>
      <c r="F15" s="7"/>
    </row>
    <row r="16" spans="1:6" ht="12.75">
      <c r="A16" s="3"/>
      <c r="B16" s="3"/>
      <c r="C16" s="5"/>
      <c r="D16" s="5"/>
      <c r="E16" s="5"/>
      <c r="F16" s="7"/>
    </row>
    <row r="17" spans="1:6" ht="12.75">
      <c r="A17" s="3" t="s">
        <v>21</v>
      </c>
      <c r="B17" s="9" t="s">
        <v>22</v>
      </c>
      <c r="C17" s="5">
        <v>900</v>
      </c>
      <c r="D17" s="5" t="s">
        <v>19</v>
      </c>
      <c r="E17" s="5">
        <v>0.38</v>
      </c>
      <c r="F17" s="7">
        <f t="shared" si="0"/>
        <v>342</v>
      </c>
    </row>
    <row r="18" spans="1:6" ht="12.75">
      <c r="A18" s="3" t="s">
        <v>23</v>
      </c>
      <c r="B18" s="9" t="s">
        <v>24</v>
      </c>
      <c r="C18" s="5">
        <v>120</v>
      </c>
      <c r="D18" s="5" t="s">
        <v>13</v>
      </c>
      <c r="E18" s="5">
        <v>22.08</v>
      </c>
      <c r="F18" s="7">
        <f t="shared" si="0"/>
        <v>2649.6</v>
      </c>
    </row>
    <row r="19" spans="1:6" ht="12.75">
      <c r="A19" s="3" t="s">
        <v>25</v>
      </c>
      <c r="B19" s="9" t="s">
        <v>26</v>
      </c>
      <c r="C19" s="11">
        <v>900</v>
      </c>
      <c r="D19" s="5" t="s">
        <v>19</v>
      </c>
      <c r="E19" s="5">
        <v>6.24</v>
      </c>
      <c r="F19" s="7">
        <f t="shared" si="0"/>
        <v>5616</v>
      </c>
    </row>
    <row r="20" spans="1:6" ht="12.75">
      <c r="A20" s="9" t="s">
        <v>27</v>
      </c>
      <c r="B20" s="9" t="s">
        <v>28</v>
      </c>
      <c r="C20" s="5">
        <v>900</v>
      </c>
      <c r="D20" s="5" t="s">
        <v>19</v>
      </c>
      <c r="E20" s="5">
        <v>7.77</v>
      </c>
      <c r="F20" s="7">
        <f t="shared" si="0"/>
        <v>6993</v>
      </c>
    </row>
    <row r="21" spans="1:6" ht="12.75">
      <c r="A21" s="9" t="s">
        <v>29</v>
      </c>
      <c r="B21" s="9" t="s">
        <v>30</v>
      </c>
      <c r="C21" s="5">
        <v>900</v>
      </c>
      <c r="D21" s="5" t="s">
        <v>19</v>
      </c>
      <c r="E21" s="5">
        <v>6.85</v>
      </c>
      <c r="F21" s="7">
        <f t="shared" si="0"/>
        <v>6165</v>
      </c>
    </row>
    <row r="22" spans="1:6" ht="12.75">
      <c r="A22" s="9" t="s">
        <v>31</v>
      </c>
      <c r="B22" s="12" t="s">
        <v>32</v>
      </c>
      <c r="C22" s="5">
        <v>900</v>
      </c>
      <c r="D22" s="5" t="s">
        <v>19</v>
      </c>
      <c r="E22" s="5">
        <v>0.11</v>
      </c>
      <c r="F22" s="7">
        <f t="shared" si="0"/>
        <v>99</v>
      </c>
    </row>
    <row r="23" spans="1:6" ht="12.75">
      <c r="A23" s="3"/>
      <c r="B23" s="3"/>
      <c r="C23" s="5"/>
      <c r="D23" s="5"/>
      <c r="E23" s="5"/>
      <c r="F23" s="7"/>
    </row>
    <row r="24" spans="1:6" ht="12.75">
      <c r="A24" s="3"/>
      <c r="B24" s="10" t="s">
        <v>33</v>
      </c>
      <c r="C24" s="5"/>
      <c r="D24" s="5"/>
      <c r="E24" s="5"/>
      <c r="F24" s="7"/>
    </row>
    <row r="25" spans="1:6" ht="12.75">
      <c r="A25" s="3"/>
      <c r="B25" s="9"/>
      <c r="C25" s="5"/>
      <c r="D25" s="5"/>
      <c r="E25" s="5"/>
      <c r="F25" s="7"/>
    </row>
    <row r="26" spans="1:6" ht="12.75">
      <c r="A26" s="3"/>
      <c r="B26" s="9" t="s">
        <v>34</v>
      </c>
      <c r="C26" s="5"/>
      <c r="D26" s="5" t="s">
        <v>35</v>
      </c>
      <c r="E26" s="5"/>
      <c r="F26" s="7">
        <v>3500</v>
      </c>
    </row>
    <row r="27" spans="1:6" ht="12.75">
      <c r="A27" s="3"/>
      <c r="B27" s="9"/>
      <c r="C27" s="5"/>
      <c r="D27" s="5"/>
      <c r="E27" s="5"/>
      <c r="F27" s="7"/>
    </row>
    <row r="28" spans="1:6" ht="12.75">
      <c r="A28" s="3"/>
      <c r="B28" s="9"/>
      <c r="C28" s="5"/>
      <c r="D28" s="5"/>
      <c r="E28" s="5"/>
      <c r="F28" s="7"/>
    </row>
    <row r="29" spans="1:6" ht="12.75">
      <c r="A29" s="3"/>
      <c r="B29" s="3"/>
      <c r="C29" s="5"/>
      <c r="D29" s="5"/>
      <c r="E29" s="13" t="s">
        <v>36</v>
      </c>
      <c r="F29" s="14">
        <f>SUM(F11:F27)</f>
        <v>28957.256</v>
      </c>
    </row>
    <row r="30" spans="1:6" ht="12.75">
      <c r="A30" s="3"/>
      <c r="B30" s="3"/>
      <c r="C30" s="5"/>
      <c r="D30" s="5"/>
      <c r="E30" s="13"/>
      <c r="F30" s="14"/>
    </row>
    <row r="31" spans="1:6" ht="12.75">
      <c r="A31" s="3"/>
      <c r="B31" s="3"/>
      <c r="C31" s="5"/>
      <c r="D31" s="5"/>
      <c r="E31" s="13" t="s">
        <v>37</v>
      </c>
      <c r="F31" s="14">
        <f>(F29/100)*5</f>
        <v>1447.8628</v>
      </c>
    </row>
    <row r="32" spans="1:6" ht="12.75">
      <c r="A32" s="3"/>
      <c r="B32" s="3"/>
      <c r="C32" s="5"/>
      <c r="D32" s="5"/>
      <c r="E32" s="13"/>
      <c r="F32" s="14"/>
    </row>
    <row r="33" spans="1:7" ht="12.75">
      <c r="A33" s="3"/>
      <c r="B33" s="3"/>
      <c r="C33" s="5"/>
      <c r="D33" s="5"/>
      <c r="E33" s="15" t="s">
        <v>9</v>
      </c>
      <c r="F33" s="16">
        <f>SUM(F29:F32)</f>
        <v>30405.1188</v>
      </c>
      <c r="G33" s="16">
        <v>30405.1188</v>
      </c>
    </row>
    <row r="35" spans="1:7" ht="12.75">
      <c r="A35" s="1" t="s">
        <v>38</v>
      </c>
      <c r="B35" s="2"/>
      <c r="C35" s="2"/>
      <c r="D35" s="2"/>
      <c r="E35" s="2"/>
      <c r="F35" s="2"/>
      <c r="G35" s="2"/>
    </row>
    <row r="37" ht="12.75">
      <c r="A37" t="s">
        <v>39</v>
      </c>
    </row>
    <row r="39" spans="1:6" ht="12.75">
      <c r="A39" t="s">
        <v>40</v>
      </c>
      <c r="B39" t="s">
        <v>41</v>
      </c>
      <c r="F39" s="14">
        <v>76700</v>
      </c>
    </row>
    <row r="41" spans="5:7" ht="12.75">
      <c r="E41" s="15" t="s">
        <v>9</v>
      </c>
      <c r="F41" s="16">
        <v>76700</v>
      </c>
      <c r="G41" s="16">
        <v>76700</v>
      </c>
    </row>
    <row r="44" spans="1:7" ht="12.75">
      <c r="A44" s="1" t="s">
        <v>42</v>
      </c>
      <c r="B44" s="2"/>
      <c r="C44" s="2"/>
      <c r="D44" s="2"/>
      <c r="E44" s="2"/>
      <c r="F44" s="2"/>
      <c r="G44" s="2"/>
    </row>
    <row r="46" ht="12.75">
      <c r="A46" t="s">
        <v>43</v>
      </c>
    </row>
    <row r="48" spans="1:6" ht="12.75">
      <c r="A48" t="s">
        <v>44</v>
      </c>
      <c r="B48" t="s">
        <v>45</v>
      </c>
      <c r="C48">
        <v>1</v>
      </c>
      <c r="D48" t="s">
        <v>35</v>
      </c>
      <c r="E48">
        <v>150</v>
      </c>
      <c r="F48" s="14">
        <v>150</v>
      </c>
    </row>
    <row r="49" spans="1:6" ht="12.75">
      <c r="A49" t="s">
        <v>44</v>
      </c>
      <c r="B49" t="s">
        <v>46</v>
      </c>
      <c r="C49">
        <v>1</v>
      </c>
      <c r="D49" t="s">
        <v>35</v>
      </c>
      <c r="E49">
        <v>50</v>
      </c>
      <c r="F49" s="14">
        <v>50</v>
      </c>
    </row>
    <row r="51" spans="1:7" ht="12.75">
      <c r="A51" s="1" t="s">
        <v>47</v>
      </c>
      <c r="E51" s="15"/>
      <c r="F51" s="16"/>
      <c r="G51" s="16"/>
    </row>
    <row r="53" ht="12.75">
      <c r="A53" t="s">
        <v>43</v>
      </c>
    </row>
    <row r="55" spans="1:6" ht="12.75">
      <c r="A55" t="s">
        <v>44</v>
      </c>
      <c r="B55" s="17" t="s">
        <v>48</v>
      </c>
      <c r="C55">
        <v>44</v>
      </c>
      <c r="D55" t="s">
        <v>49</v>
      </c>
      <c r="E55">
        <v>1</v>
      </c>
      <c r="F55" s="14">
        <v>44</v>
      </c>
    </row>
    <row r="56" spans="1:6" ht="12.75">
      <c r="A56" t="s">
        <v>44</v>
      </c>
      <c r="B56" s="17" t="s">
        <v>50</v>
      </c>
      <c r="C56">
        <v>44</v>
      </c>
      <c r="D56" t="s">
        <v>49</v>
      </c>
      <c r="E56">
        <v>8</v>
      </c>
      <c r="F56" s="14">
        <v>352</v>
      </c>
    </row>
    <row r="57" spans="1:6" ht="12.75">
      <c r="A57" t="s">
        <v>44</v>
      </c>
      <c r="B57" s="17" t="s">
        <v>51</v>
      </c>
      <c r="C57">
        <v>44</v>
      </c>
      <c r="D57" t="s">
        <v>49</v>
      </c>
      <c r="E57">
        <v>1.5</v>
      </c>
      <c r="F57" s="14">
        <v>66</v>
      </c>
    </row>
    <row r="58" spans="1:6" ht="25.5">
      <c r="A58" t="s">
        <v>44</v>
      </c>
      <c r="B58" s="17" t="s">
        <v>52</v>
      </c>
      <c r="C58">
        <v>18</v>
      </c>
      <c r="D58" t="s">
        <v>49</v>
      </c>
      <c r="E58">
        <v>3</v>
      </c>
      <c r="F58" s="14">
        <v>54</v>
      </c>
    </row>
    <row r="59" spans="2:6" ht="12.75">
      <c r="B59" s="17"/>
      <c r="F59" s="14"/>
    </row>
    <row r="60" spans="1:6" ht="12.75">
      <c r="A60" s="1" t="s">
        <v>53</v>
      </c>
      <c r="B60" s="17"/>
      <c r="E60" s="15"/>
      <c r="F60" s="16"/>
    </row>
    <row r="61" ht="12.75">
      <c r="B61" s="17"/>
    </row>
    <row r="62" spans="1:2" ht="12.75">
      <c r="A62" t="s">
        <v>43</v>
      </c>
      <c r="B62" s="17"/>
    </row>
    <row r="63" ht="12.75">
      <c r="B63" s="17"/>
    </row>
    <row r="64" spans="1:6" ht="25.5">
      <c r="A64" t="s">
        <v>44</v>
      </c>
      <c r="B64" s="17" t="s">
        <v>54</v>
      </c>
      <c r="C64">
        <v>120</v>
      </c>
      <c r="D64" t="s">
        <v>55</v>
      </c>
      <c r="E64">
        <v>57</v>
      </c>
      <c r="F64" s="14">
        <v>6840</v>
      </c>
    </row>
    <row r="65" spans="1:6" ht="25.5">
      <c r="A65" t="s">
        <v>44</v>
      </c>
      <c r="B65" s="17" t="s">
        <v>56</v>
      </c>
      <c r="C65">
        <v>1</v>
      </c>
      <c r="D65" t="s">
        <v>35</v>
      </c>
      <c r="E65">
        <v>585</v>
      </c>
      <c r="F65" s="14">
        <v>585</v>
      </c>
    </row>
    <row r="66" spans="1:6" ht="12.75">
      <c r="A66" t="s">
        <v>44</v>
      </c>
      <c r="B66" s="17" t="s">
        <v>57</v>
      </c>
      <c r="C66">
        <v>2</v>
      </c>
      <c r="D66" t="s">
        <v>35</v>
      </c>
      <c r="E66">
        <v>375</v>
      </c>
      <c r="F66" s="14">
        <v>750</v>
      </c>
    </row>
    <row r="67" ht="12.75">
      <c r="B67" s="17"/>
    </row>
    <row r="68" spans="5:7" ht="12.75">
      <c r="E68" s="2" t="s">
        <v>9</v>
      </c>
      <c r="F68" s="18">
        <f>SUM(F48:F66)</f>
        <v>8891</v>
      </c>
      <c r="G68" s="18">
        <v>8891</v>
      </c>
    </row>
    <row r="70" spans="2:7" ht="12.75">
      <c r="B70" s="2" t="s">
        <v>58</v>
      </c>
      <c r="G70" s="19">
        <f>SUM(G9:G68)</f>
        <v>115996.1188</v>
      </c>
    </row>
  </sheetData>
  <printOptions/>
  <pageMargins left="0.42" right="0.45" top="1" bottom="0.77" header="0.5" footer="0.3"/>
  <pageSetup horizontalDpi="600" verticalDpi="600" orientation="portrait" scale="82" r:id="rId1"/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Services, 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Worsley</dc:creator>
  <cp:keywords/>
  <dc:description/>
  <cp:lastModifiedBy>City of Salford</cp:lastModifiedBy>
  <cp:lastPrinted>2004-12-06T12:20:19Z</cp:lastPrinted>
  <dcterms:created xsi:type="dcterms:W3CDTF">2004-11-18T15:56:55Z</dcterms:created>
  <dcterms:modified xsi:type="dcterms:W3CDTF">2004-12-16T08:55:24Z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-2129097062</vt:i4>
  </property>
  <property fmtid="{D5CDD505-2E9C-101B-9397-08002B2CF9AE}" pid="3" name="_EmailSubject">
    <vt:lpwstr>LM and Director reports Lightoaks and Prince's Parks</vt:lpwstr>
  </property>
  <property fmtid="{D5CDD505-2E9C-101B-9397-08002B2CF9AE}" pid="4" name="_AuthorEmail">
    <vt:lpwstr>Ian.Worsley@salford.gov.uk</vt:lpwstr>
  </property>
  <property fmtid="{D5CDD505-2E9C-101B-9397-08002B2CF9AE}" pid="5" name="_AuthorEmailDisplayName">
    <vt:lpwstr>Worsley, Ian</vt:lpwstr>
  </property>
</Properties>
</file>