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515" windowHeight="8580" activeTab="0"/>
  </bookViews>
  <sheets>
    <sheet name="Sheet 1" sheetId="1" r:id="rId1"/>
    <sheet name="Sheet1" sheetId="2" state="hidden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<sst xmlns="http://schemas.openxmlformats.org/spreadsheetml/2006/main" count="372" uniqueCount="179">
  <si>
    <t>FINANCIAL POSITION STATEMENT</t>
  </si>
  <si>
    <t>COMMIT</t>
  </si>
  <si>
    <t>AVAILABLE</t>
  </si>
  <si>
    <t>MENTS</t>
  </si>
  <si>
    <t>MINUTES</t>
  </si>
  <si>
    <t>BUDGET</t>
  </si>
  <si>
    <t>SPEND</t>
  </si>
  <si>
    <t>TO SPEND</t>
  </si>
  <si>
    <t>14.3.08</t>
  </si>
  <si>
    <t>Bright Rd Youth &amp; Comm Centre</t>
  </si>
  <si>
    <t>16.5.08</t>
  </si>
  <si>
    <t>11.7.08</t>
  </si>
  <si>
    <t>Eccles &amp; Salford Juniors ARLFC</t>
  </si>
  <si>
    <t>12.9.08</t>
  </si>
  <si>
    <t>Eccles RFC</t>
  </si>
  <si>
    <t>Monaco Morris Dancers</t>
  </si>
  <si>
    <t>14.11.08</t>
  </si>
  <si>
    <t>Salford Metropolitian Ath Club</t>
  </si>
  <si>
    <t>Barton Moss Craft Club</t>
  </si>
  <si>
    <t>12.1.09</t>
  </si>
  <si>
    <t>Salford Junior Sports Council</t>
  </si>
  <si>
    <t>27.1.09</t>
  </si>
  <si>
    <t>ECCLES COMMUNITY HEALTH AND WELL BEING FUND</t>
  </si>
  <si>
    <t>C5078 5802</t>
  </si>
  <si>
    <t>2008-2009</t>
  </si>
  <si>
    <t xml:space="preserve">PROJECTS </t>
  </si>
  <si>
    <t>PURPOSE</t>
  </si>
  <si>
    <t>Budget 1 April 2008-30 September 2008</t>
  </si>
  <si>
    <t>Mature Movers</t>
  </si>
  <si>
    <t>Instructor Fees &amp; Equip</t>
  </si>
  <si>
    <t>Nutrition Project</t>
  </si>
  <si>
    <t>Rugby Competition</t>
  </si>
  <si>
    <t>Coaching Costs and Kits</t>
  </si>
  <si>
    <t>(also £2050 Devolved &amp; £500 SPAA for above)</t>
  </si>
  <si>
    <t>Eccles Community Netball Club</t>
  </si>
  <si>
    <t>Training/Netball Equip</t>
  </si>
  <si>
    <t>STR Network</t>
  </si>
  <si>
    <t>Cycling Project</t>
  </si>
  <si>
    <t>De La Salle FC</t>
  </si>
  <si>
    <t>Football Equip</t>
  </si>
  <si>
    <t>Friends of Waterside</t>
  </si>
  <si>
    <t>Budget 1 Oct to 31 March 2009</t>
  </si>
  <si>
    <t>Laptop, printers, room hire</t>
  </si>
  <si>
    <t>(also £69.87 Devolved)</t>
  </si>
  <si>
    <t>Freccles</t>
  </si>
  <si>
    <t>Printing Costs</t>
  </si>
  <si>
    <t>Monton Amateurs Junior Section</t>
  </si>
  <si>
    <t>Equipment</t>
  </si>
  <si>
    <t>Salford Musical Theatre Company</t>
  </si>
  <si>
    <t>Hall Hire, materials, publicity</t>
  </si>
  <si>
    <t>You Are Not Alone</t>
  </si>
  <si>
    <t>St Pauls Mothers Union</t>
  </si>
  <si>
    <t>(also £500 SPAA &amp; £546.325 Devolved)</t>
  </si>
  <si>
    <t>AVAILABLE TO SPEND AT  5 MARCH 2009 - NIL</t>
  </si>
  <si>
    <t>ECCLES - SPAA ACTIVE COMMUNITIES FUNDING</t>
  </si>
  <si>
    <t>C5247</t>
  </si>
  <si>
    <t>Budget 2008-2009</t>
  </si>
  <si>
    <t>Eccles &amp; Salford Junior ARLFC</t>
  </si>
  <si>
    <t>Coaching costs and kits</t>
  </si>
  <si>
    <t>(also £2050 Dev and £2000 CH&amp;WB for above)</t>
  </si>
  <si>
    <t>Salford City Sea cadets</t>
  </si>
  <si>
    <t>Sports Equipment</t>
  </si>
  <si>
    <t>(also £669 Devolved for above)</t>
  </si>
  <si>
    <t>Irlam Steel Cricket Club</t>
  </si>
  <si>
    <t>Bowling Machines</t>
  </si>
  <si>
    <t>(also £546.32 devolved &amp; £718.09 CH&amp;WB for above)</t>
  </si>
  <si>
    <t>Sports Activities</t>
  </si>
  <si>
    <t>(also £2169.25 Devolved for above)</t>
  </si>
  <si>
    <t>AVAILABLE TO SPEND AT 5 MARCH 2009 £5200</t>
  </si>
  <si>
    <t>ECCLES COMMUNITY COMMITTEE</t>
  </si>
  <si>
    <t>DEVOLVED BUDGET 2008-2009</t>
  </si>
  <si>
    <t>WARD</t>
  </si>
  <si>
    <t>2009-2010</t>
  </si>
  <si>
    <t>2010-2011</t>
  </si>
  <si>
    <t>BROUGHT FORWARD FROM 2007-2008</t>
  </si>
  <si>
    <t>DEVOLVED ALLOCATION 2008-2009</t>
  </si>
  <si>
    <t>Loan of £2482.50 to Eccles Festival Committee</t>
  </si>
  <si>
    <t>11.11.05</t>
  </si>
  <si>
    <t>repayment terms £500 31st March 2007,2008,2009,2010 &amp; £482.50 2011.</t>
  </si>
  <si>
    <t>COMMITMENTS FROM 2007-2008</t>
  </si>
  <si>
    <t>Prospective Youth Projects _ Barton</t>
  </si>
  <si>
    <t>17.9.04</t>
  </si>
  <si>
    <t>Env Services-grass cutting</t>
  </si>
  <si>
    <t>17.5.02</t>
  </si>
  <si>
    <t>Proposed Mural</t>
  </si>
  <si>
    <t>Repair to notice Boards £100 withdrawn</t>
  </si>
  <si>
    <t>Eccles N.M Clean &amp; repair Eccles cross</t>
  </si>
  <si>
    <t>All wards</t>
  </si>
  <si>
    <t>Eccles N.T Leaflets</t>
  </si>
  <si>
    <t>£614 c/f</t>
  </si>
  <si>
    <t>All</t>
  </si>
  <si>
    <t>11.5.07</t>
  </si>
  <si>
    <t>Scissorspaperstone from above 15.5.08</t>
  </si>
  <si>
    <t>Scissorspaperstone from above 22.7.08</t>
  </si>
  <si>
    <t>E.N.T Town Centre Newsletter</t>
  </si>
  <si>
    <t>Eccles</t>
  </si>
  <si>
    <t>14.9.07</t>
  </si>
  <si>
    <t>Commitments in CAP</t>
  </si>
  <si>
    <t>Reducing Crime in Eccles</t>
  </si>
  <si>
    <t>Early int -dev of specialist teams</t>
  </si>
  <si>
    <t>to 06/07</t>
  </si>
  <si>
    <t>2005-06</t>
  </si>
  <si>
    <t>Encouraging learning, leisure &amp; creativity in Eccles</t>
  </si>
  <si>
    <t>Facilities to support needs of BEM to 06/07</t>
  </si>
  <si>
    <t>2004-05</t>
  </si>
  <si>
    <t>W/D</t>
  </si>
  <si>
    <t>Dev programme - disabilities</t>
  </si>
  <si>
    <t>Enhancing Life</t>
  </si>
  <si>
    <t>Cenotaph -Maintenance</t>
  </si>
  <si>
    <t>Central stone from above £680 c/f</t>
  </si>
  <si>
    <t>Parks-friends of eccles rec</t>
  </si>
  <si>
    <t>COMMITMENTS 2008-2009</t>
  </si>
  <si>
    <t>Salford Reds CDW</t>
  </si>
  <si>
    <t>16.11.07</t>
  </si>
  <si>
    <t>PROECTS 2008-2009</t>
  </si>
  <si>
    <t>1st Patricroft Brownies</t>
  </si>
  <si>
    <t>Barton</t>
  </si>
  <si>
    <t>Monton Amateurs JFC</t>
  </si>
  <si>
    <t>Eccles festival Committee</t>
  </si>
  <si>
    <t>Parents of Lewis Street PS</t>
  </si>
  <si>
    <t>Tindall Street Allotment</t>
  </si>
  <si>
    <t>Charlton &amp; Irlam Friendship Group</t>
  </si>
  <si>
    <t>Pear Tree Croft Residents</t>
  </si>
  <si>
    <t>Summer Playschemes to S7096</t>
  </si>
  <si>
    <t>Cleaveleys Allotment Assoc</t>
  </si>
  <si>
    <t>Winton</t>
  </si>
  <si>
    <t>IN Bloom Maintenance £7000)</t>
  </si>
  <si>
    <t>Env Services from above</t>
  </si>
  <si>
    <t>Notice Board repairs £3016.52</t>
  </si>
  <si>
    <t>Annual Comit to support BME activities</t>
  </si>
  <si>
    <t>ongoing</t>
  </si>
  <si>
    <t>(ongoing 3k PA to C5066)</t>
  </si>
  <si>
    <t>Westwood Bingo &amp; Butty Club</t>
  </si>
  <si>
    <t>Westwood Goldren Oldies</t>
  </si>
  <si>
    <t>Salford Arts Theatre</t>
  </si>
  <si>
    <t>Park residents Assoc</t>
  </si>
  <si>
    <t>Brookhouse Residents Assoc</t>
  </si>
  <si>
    <t>Salford Ranger Team</t>
  </si>
  <si>
    <t>Surestart Smarties</t>
  </si>
  <si>
    <t>Pear Tree Croft RA for events team JT</t>
  </si>
  <si>
    <t>Christ Church over 60's club</t>
  </si>
  <si>
    <t>Multi Cultural Womens Assoc</t>
  </si>
  <si>
    <t>Friends of Eccles rec Ground</t>
  </si>
  <si>
    <t>Ecc/Bart</t>
  </si>
  <si>
    <t>Winton Festival</t>
  </si>
  <si>
    <t>PROJECTS</t>
  </si>
  <si>
    <t>The Salfordian</t>
  </si>
  <si>
    <t>Brookhouse Res Assoc</t>
  </si>
  <si>
    <t>Barton Model Flying Club</t>
  </si>
  <si>
    <t>Eccles Co Co Task Group to to C5006</t>
  </si>
  <si>
    <t>Env Services- Restoration of winton Brook</t>
  </si>
  <si>
    <t>(also £500 SPAA &amp; £2000 CH&amp;WB for above)</t>
  </si>
  <si>
    <t>Rtd Funding Sheba Arabic School</t>
  </si>
  <si>
    <t>Celebration Lights to C5068</t>
  </si>
  <si>
    <t>RTD chq for above. UV to be paid direct</t>
  </si>
  <si>
    <t>Westwood Park CA</t>
  </si>
  <si>
    <t>Christ Church Over 60's</t>
  </si>
  <si>
    <t>Moorfiled Over 60's Choir</t>
  </si>
  <si>
    <t>Eccles Town Centre Traders Assoc</t>
  </si>
  <si>
    <t>(also £500 SPAA for above)</t>
  </si>
  <si>
    <t>Eccles NM Team - Youth Activities Leaflet</t>
  </si>
  <si>
    <t>(above transferred to C5070)</t>
  </si>
  <si>
    <t>Salford City Academy</t>
  </si>
  <si>
    <t>Improvements Brookhouse Youth Centre</t>
  </si>
  <si>
    <t>Newsletters to C5070</t>
  </si>
  <si>
    <t>Monton Village CA - Christmas Lights</t>
  </si>
  <si>
    <t>Parkwyddn FC</t>
  </si>
  <si>
    <t>Cheeky Monkeys</t>
  </si>
  <si>
    <t>Win &amp; Bar</t>
  </si>
  <si>
    <t>Worsley Intimate Theatre</t>
  </si>
  <si>
    <t xml:space="preserve">Christmas Lights </t>
  </si>
  <si>
    <t>Xmas Lights from above</t>
  </si>
  <si>
    <t>(also £500 SPAA &amp; £718.09 CH&amp;WB))</t>
  </si>
  <si>
    <t>(also £2000 CH&amp;WB for above)</t>
  </si>
  <si>
    <t>Yemini Community Assoc.</t>
  </si>
  <si>
    <t>SCL Activities programme 2009/2010</t>
  </si>
  <si>
    <t>(also £1000 SPAA for above)</t>
  </si>
  <si>
    <t>Transferred back from Playschemes 26.02.09</t>
  </si>
  <si>
    <t>AVAILABLE TO SPEND AT 5 MARCH 2009 £14,190.16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</si>
</sst>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17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1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F29" sqref="F29"/>
    </sheetView>
  </sheetViews>
  <sheetFormatPr defaultColWidth="9.140625" defaultRowHeight="12.75"/>
  <cols>
    <col min="7" max="7" width="12.7109375" style="0" bestFit="1" customWidth="1"/>
    <col min="8" max="8" width="10.140625" style="0" bestFit="1" customWidth="1"/>
  </cols>
  <sheetData>
    <row r="1" spans="1:11" ht="12.75">
      <c r="A1" s="2" t="s">
        <v>69</v>
      </c>
      <c r="B1" s="2"/>
      <c r="C1" s="2"/>
      <c r="D1" s="2"/>
      <c r="E1" s="2"/>
      <c r="F1" s="2"/>
      <c r="G1" s="2" t="s">
        <v>0</v>
      </c>
      <c r="H1" s="2"/>
      <c r="I1" s="2"/>
      <c r="J1" s="2"/>
      <c r="K1" s="17"/>
    </row>
    <row r="2" spans="1:11" ht="12.75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</v>
      </c>
      <c r="M3" s="4" t="s">
        <v>1</v>
      </c>
    </row>
    <row r="4" spans="1:13" ht="12.75">
      <c r="A4" s="3"/>
      <c r="B4" s="3"/>
      <c r="C4" s="3"/>
      <c r="D4" s="3"/>
      <c r="E4" s="3"/>
      <c r="F4" s="3"/>
      <c r="G4" s="3"/>
      <c r="H4" s="4"/>
      <c r="I4" s="4" t="s">
        <v>1</v>
      </c>
      <c r="J4" s="4"/>
      <c r="K4" s="4" t="s">
        <v>2</v>
      </c>
      <c r="L4" s="4" t="s">
        <v>3</v>
      </c>
      <c r="M4" s="4" t="s">
        <v>3</v>
      </c>
    </row>
    <row r="5" spans="1:13" ht="12.75">
      <c r="A5" s="3"/>
      <c r="B5" s="3"/>
      <c r="C5" s="3"/>
      <c r="D5" s="3"/>
      <c r="E5" s="3" t="s">
        <v>71</v>
      </c>
      <c r="F5" s="3" t="s">
        <v>4</v>
      </c>
      <c r="G5" s="3" t="s">
        <v>5</v>
      </c>
      <c r="H5" s="4" t="s">
        <v>6</v>
      </c>
      <c r="I5" s="4" t="s">
        <v>3</v>
      </c>
      <c r="J5" s="4"/>
      <c r="K5" s="4" t="s">
        <v>7</v>
      </c>
      <c r="L5" s="3" t="s">
        <v>72</v>
      </c>
      <c r="M5" s="3" t="s">
        <v>73</v>
      </c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8" t="s">
        <v>74</v>
      </c>
      <c r="B7" s="18"/>
      <c r="C7" s="18"/>
      <c r="D7" s="18"/>
      <c r="E7" s="1"/>
      <c r="F7" s="1"/>
      <c r="G7" s="1">
        <v>67302.08</v>
      </c>
      <c r="H7" s="1"/>
      <c r="I7" s="1"/>
      <c r="J7" s="1"/>
      <c r="K7" s="1"/>
      <c r="L7" s="1"/>
    </row>
    <row r="8" spans="1:12" ht="12.75">
      <c r="A8" s="19" t="s">
        <v>75</v>
      </c>
      <c r="B8" s="19"/>
      <c r="C8" s="19"/>
      <c r="D8" s="19"/>
      <c r="E8" s="1"/>
      <c r="F8" s="1"/>
      <c r="G8" s="20">
        <v>102203</v>
      </c>
      <c r="H8" s="1"/>
      <c r="I8" s="1"/>
      <c r="J8" s="1"/>
      <c r="K8" s="1"/>
      <c r="L8" s="1"/>
    </row>
    <row r="9" spans="1:12" ht="16.5" thickBot="1">
      <c r="A9" s="1"/>
      <c r="B9" s="1"/>
      <c r="C9" s="1"/>
      <c r="D9" s="1"/>
      <c r="E9" s="1"/>
      <c r="F9" s="1"/>
      <c r="G9" s="21">
        <f>SUM(G7:G8)</f>
        <v>169505.08000000002</v>
      </c>
      <c r="H9" s="1"/>
      <c r="I9" s="1"/>
      <c r="J9" s="1"/>
      <c r="K9" s="1"/>
      <c r="L9" s="1"/>
    </row>
    <row r="10" spans="1:13" ht="13.5" thickTop="1">
      <c r="A10" s="22" t="s">
        <v>76</v>
      </c>
      <c r="B10" s="22"/>
      <c r="C10" s="22"/>
      <c r="D10" s="22"/>
      <c r="E10" s="22"/>
      <c r="F10" s="23" t="s">
        <v>77</v>
      </c>
      <c r="G10" s="1"/>
      <c r="H10" s="1"/>
      <c r="I10" s="22">
        <v>-500</v>
      </c>
      <c r="J10" s="1"/>
      <c r="K10" s="1"/>
      <c r="L10" s="24">
        <v>-500</v>
      </c>
      <c r="M10" s="25">
        <v>-500</v>
      </c>
    </row>
    <row r="11" spans="1:12" ht="12.75">
      <c r="A11" s="22" t="s">
        <v>78</v>
      </c>
      <c r="B11" s="22"/>
      <c r="C11" s="22"/>
      <c r="D11" s="22"/>
      <c r="E11" s="22"/>
      <c r="F11" s="23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3" t="s">
        <v>79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80</v>
      </c>
      <c r="B14" s="1"/>
      <c r="C14" s="1"/>
      <c r="D14" s="1"/>
      <c r="E14" s="1"/>
      <c r="F14" s="1" t="s">
        <v>81</v>
      </c>
      <c r="G14" s="1"/>
      <c r="H14" s="1"/>
      <c r="I14" s="1">
        <v>8000</v>
      </c>
      <c r="J14" s="1"/>
      <c r="K14" s="1"/>
      <c r="L14" s="1"/>
    </row>
    <row r="15" spans="1:12" ht="12.75">
      <c r="A15" s="1" t="s">
        <v>82</v>
      </c>
      <c r="B15" s="1"/>
      <c r="C15" s="1"/>
      <c r="D15" s="1"/>
      <c r="E15" s="1"/>
      <c r="F15" s="1" t="s">
        <v>83</v>
      </c>
      <c r="G15" s="1"/>
      <c r="H15" s="1"/>
      <c r="I15" s="1">
        <v>495</v>
      </c>
      <c r="J15" s="1"/>
      <c r="K15" s="1"/>
      <c r="L15" s="1"/>
    </row>
    <row r="16" spans="1:12" ht="12.75">
      <c r="A16" s="1" t="s">
        <v>84</v>
      </c>
      <c r="B16" s="1"/>
      <c r="C16" s="1"/>
      <c r="D16" s="1"/>
      <c r="E16" s="1"/>
      <c r="F16" s="1"/>
      <c r="G16" s="1"/>
      <c r="H16" s="1"/>
      <c r="I16" s="1">
        <v>500</v>
      </c>
      <c r="J16" s="1"/>
      <c r="K16" s="1"/>
      <c r="L16" s="1"/>
    </row>
    <row r="17" spans="1:12" ht="12.75">
      <c r="A17" s="1" t="s">
        <v>85</v>
      </c>
      <c r="B17" s="1"/>
      <c r="C17" s="1"/>
      <c r="D17" s="1"/>
      <c r="E17" s="1"/>
      <c r="F17" s="1" t="s">
        <v>81</v>
      </c>
      <c r="G17" s="1"/>
      <c r="H17" s="1"/>
      <c r="I17" s="1"/>
      <c r="J17" s="1"/>
      <c r="K17" s="1"/>
      <c r="L17" s="1"/>
    </row>
    <row r="18" spans="1:12" ht="12.75">
      <c r="A18" s="1" t="s">
        <v>86</v>
      </c>
      <c r="E18" s="1" t="s">
        <v>87</v>
      </c>
      <c r="F18" s="1"/>
      <c r="G18" s="1"/>
      <c r="H18" s="1"/>
      <c r="I18" s="1">
        <v>1000</v>
      </c>
      <c r="J18" s="1"/>
      <c r="K18" s="1"/>
      <c r="L18" s="1"/>
    </row>
    <row r="19" spans="1:12" ht="12.75">
      <c r="A19" s="1" t="s">
        <v>88</v>
      </c>
      <c r="C19" s="26" t="s">
        <v>89</v>
      </c>
      <c r="E19" s="1" t="s">
        <v>90</v>
      </c>
      <c r="F19" s="1" t="s">
        <v>91</v>
      </c>
      <c r="G19" s="1"/>
      <c r="H19" s="27"/>
      <c r="I19" s="1">
        <v>14.8</v>
      </c>
      <c r="J19" s="1"/>
      <c r="K19" s="1"/>
      <c r="L19" s="1"/>
    </row>
    <row r="20" spans="1:12" ht="12.75">
      <c r="A20" s="1" t="s">
        <v>92</v>
      </c>
      <c r="C20" s="26"/>
      <c r="E20" s="1"/>
      <c r="F20" s="1"/>
      <c r="G20" s="1"/>
      <c r="H20" s="27">
        <v>283</v>
      </c>
      <c r="I20" s="1"/>
      <c r="J20" s="1"/>
      <c r="K20" s="1"/>
      <c r="L20" s="1"/>
    </row>
    <row r="21" spans="1:12" ht="12.75">
      <c r="A21" s="1" t="s">
        <v>93</v>
      </c>
      <c r="C21" s="26"/>
      <c r="E21" s="1"/>
      <c r="F21" s="1"/>
      <c r="G21" s="1"/>
      <c r="H21" s="27">
        <v>316.2</v>
      </c>
      <c r="I21" s="1"/>
      <c r="J21" s="1"/>
      <c r="K21" s="1"/>
      <c r="L21" s="1"/>
    </row>
    <row r="22" spans="1:12" ht="12.75">
      <c r="A22" s="27" t="s">
        <v>94</v>
      </c>
      <c r="B22" s="28"/>
      <c r="C22" s="28"/>
      <c r="D22" s="28"/>
      <c r="E22" s="27" t="s">
        <v>95</v>
      </c>
      <c r="F22" s="27" t="s">
        <v>96</v>
      </c>
      <c r="G22" s="29"/>
      <c r="H22" s="27">
        <v>400</v>
      </c>
      <c r="I22" s="1"/>
      <c r="J22" s="1"/>
      <c r="K22" s="1"/>
      <c r="L22" s="1"/>
    </row>
    <row r="23" spans="1:12" ht="12.75">
      <c r="A23" s="1"/>
      <c r="C23" s="26"/>
      <c r="E23" s="1"/>
      <c r="F23" s="1"/>
      <c r="G23" s="1"/>
      <c r="H23" s="27"/>
      <c r="I23" s="1"/>
      <c r="J23" s="1"/>
      <c r="K23" s="1"/>
      <c r="L23" s="1"/>
    </row>
    <row r="24" spans="1:12" ht="12.75">
      <c r="A24" s="3" t="s">
        <v>97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3" t="s">
        <v>98</v>
      </c>
      <c r="B25" s="3"/>
      <c r="C25" s="3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99</v>
      </c>
      <c r="B26" s="1"/>
      <c r="C26" s="1"/>
      <c r="D26" s="1" t="s">
        <v>100</v>
      </c>
      <c r="E26" s="1" t="s">
        <v>101</v>
      </c>
      <c r="F26" s="1"/>
      <c r="G26" s="1"/>
      <c r="H26" s="1"/>
      <c r="I26" s="1">
        <v>6000</v>
      </c>
      <c r="J26" s="1"/>
      <c r="K26" s="1"/>
      <c r="L26" s="1"/>
    </row>
    <row r="27" spans="1:12" ht="12.75">
      <c r="A27" s="3" t="s">
        <v>102</v>
      </c>
      <c r="B27" s="3"/>
      <c r="C27" s="3"/>
      <c r="D27" s="3"/>
      <c r="E27" s="3"/>
      <c r="F27" s="3"/>
      <c r="G27" s="1"/>
      <c r="H27" s="1"/>
      <c r="I27" s="1"/>
      <c r="J27" s="1"/>
      <c r="K27" s="1"/>
      <c r="L27" s="1"/>
    </row>
    <row r="28" spans="1:12" ht="12.75">
      <c r="A28" s="1" t="s">
        <v>103</v>
      </c>
      <c r="B28" s="1"/>
      <c r="C28" s="1"/>
      <c r="D28" s="1"/>
      <c r="E28" s="1" t="s">
        <v>104</v>
      </c>
      <c r="F28" s="1"/>
      <c r="G28" s="1"/>
      <c r="H28" s="1"/>
      <c r="I28" s="1" t="s">
        <v>105</v>
      </c>
      <c r="J28" s="1"/>
      <c r="K28" s="1"/>
      <c r="L28" s="1"/>
    </row>
    <row r="29" spans="1:12" ht="12.75">
      <c r="A29" s="1" t="s">
        <v>106</v>
      </c>
      <c r="B29" s="1"/>
      <c r="C29" s="1"/>
      <c r="D29" s="1" t="s">
        <v>100</v>
      </c>
      <c r="E29" s="1" t="s">
        <v>104</v>
      </c>
      <c r="F29" s="1"/>
      <c r="G29" s="1"/>
      <c r="H29" s="1"/>
      <c r="I29" s="1">
        <v>3000</v>
      </c>
      <c r="J29" s="1"/>
      <c r="K29" s="1"/>
      <c r="L29" s="1"/>
    </row>
    <row r="30" spans="1:12" ht="12.75">
      <c r="A30" s="3" t="s">
        <v>107</v>
      </c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108</v>
      </c>
      <c r="B31" s="1"/>
      <c r="C31" s="1"/>
      <c r="D31" s="1" t="s">
        <v>100</v>
      </c>
      <c r="E31" s="1" t="s">
        <v>104</v>
      </c>
      <c r="F31" s="1"/>
      <c r="G31" s="1"/>
      <c r="H31" s="1"/>
      <c r="I31" s="1">
        <v>680</v>
      </c>
      <c r="J31" s="1"/>
      <c r="K31" s="1"/>
      <c r="L31" s="1"/>
    </row>
    <row r="32" spans="1:12" ht="12.75">
      <c r="A32" s="1" t="s">
        <v>109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110</v>
      </c>
      <c r="B33" s="1"/>
      <c r="C33" s="1"/>
      <c r="D33" s="1" t="s">
        <v>100</v>
      </c>
      <c r="E33" s="1" t="s">
        <v>101</v>
      </c>
      <c r="F33" s="1"/>
      <c r="G33" s="1"/>
      <c r="H33" s="1"/>
      <c r="I33" s="1">
        <v>2000</v>
      </c>
      <c r="J33" s="1"/>
      <c r="K33" s="1"/>
      <c r="L33" s="1"/>
    </row>
    <row r="34" spans="1:12" ht="12.75">
      <c r="A34" s="3" t="s">
        <v>111</v>
      </c>
      <c r="B34" s="3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30" t="s">
        <v>112</v>
      </c>
      <c r="B35" s="31"/>
      <c r="C35" s="31"/>
      <c r="D35" s="31"/>
      <c r="E35" s="30" t="s">
        <v>90</v>
      </c>
      <c r="F35" s="30" t="s">
        <v>113</v>
      </c>
      <c r="G35" s="1"/>
      <c r="H35" s="1"/>
      <c r="I35" s="1">
        <v>8000</v>
      </c>
      <c r="J35" s="1"/>
      <c r="K35" s="1"/>
      <c r="L35" s="1"/>
    </row>
    <row r="36" spans="1:12" ht="12.75">
      <c r="A36" s="30"/>
      <c r="B36" s="31"/>
      <c r="C36" s="31"/>
      <c r="D36" s="31"/>
      <c r="E36" s="30"/>
      <c r="F36" s="30"/>
      <c r="G36" s="1"/>
      <c r="H36" s="1"/>
      <c r="I36" s="1"/>
      <c r="J36" s="1"/>
      <c r="K36" s="1"/>
      <c r="L36" s="1"/>
    </row>
    <row r="37" spans="1:12" ht="12.75">
      <c r="A37" s="30"/>
      <c r="B37" s="31"/>
      <c r="C37" s="31"/>
      <c r="D37" s="31"/>
      <c r="E37" s="30"/>
      <c r="F37" s="30"/>
      <c r="G37" s="1"/>
      <c r="H37" s="1"/>
      <c r="I37" s="1"/>
      <c r="J37" s="1"/>
      <c r="K37" s="1"/>
      <c r="L37" s="1"/>
    </row>
    <row r="38" spans="1:13" ht="12.75">
      <c r="A38" s="30"/>
      <c r="B38" s="31"/>
      <c r="C38" s="31"/>
      <c r="D38" s="31"/>
      <c r="E38" s="1"/>
      <c r="F38" s="1"/>
      <c r="G38" s="1"/>
      <c r="H38" s="1"/>
      <c r="I38" s="1"/>
      <c r="J38" s="1"/>
      <c r="K38" s="1"/>
      <c r="L38" s="4" t="s">
        <v>1</v>
      </c>
      <c r="M38" s="4" t="s">
        <v>1</v>
      </c>
    </row>
    <row r="39" spans="1:13" ht="12.75">
      <c r="A39" s="30"/>
      <c r="B39" s="31"/>
      <c r="C39" s="31"/>
      <c r="D39" s="31"/>
      <c r="E39" s="3"/>
      <c r="F39" s="3"/>
      <c r="G39" s="3"/>
      <c r="H39" s="4"/>
      <c r="I39" s="4" t="s">
        <v>1</v>
      </c>
      <c r="J39" s="4"/>
      <c r="K39" s="4" t="s">
        <v>2</v>
      </c>
      <c r="L39" s="4" t="s">
        <v>3</v>
      </c>
      <c r="M39" s="4" t="s">
        <v>3</v>
      </c>
    </row>
    <row r="40" spans="1:13" ht="12.75">
      <c r="A40" s="1"/>
      <c r="B40" s="1"/>
      <c r="C40" s="1"/>
      <c r="D40" s="1"/>
      <c r="E40" s="3" t="s">
        <v>71</v>
      </c>
      <c r="F40" s="3" t="s">
        <v>4</v>
      </c>
      <c r="G40" s="3" t="s">
        <v>5</v>
      </c>
      <c r="H40" s="4" t="s">
        <v>6</v>
      </c>
      <c r="I40" s="4" t="s">
        <v>3</v>
      </c>
      <c r="J40" s="4"/>
      <c r="K40" s="4" t="s">
        <v>7</v>
      </c>
      <c r="L40" s="3" t="s">
        <v>72</v>
      </c>
      <c r="M40" s="3" t="s">
        <v>73</v>
      </c>
    </row>
    <row r="41" spans="1:12" ht="12.75">
      <c r="A41" s="3" t="s">
        <v>114</v>
      </c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</row>
    <row r="42" spans="9:12" ht="12.75">
      <c r="I42" s="1"/>
      <c r="J42" s="1"/>
      <c r="K42" s="1"/>
      <c r="L42" s="1"/>
    </row>
    <row r="43" spans="9:12" ht="12.75">
      <c r="I43" s="1"/>
      <c r="J43" s="1"/>
      <c r="K43" s="1"/>
      <c r="L43" s="1"/>
    </row>
    <row r="44" spans="1:12" ht="12.75">
      <c r="A44" s="1" t="s">
        <v>115</v>
      </c>
      <c r="B44" s="1"/>
      <c r="C44" s="1"/>
      <c r="D44" s="1"/>
      <c r="E44" s="1" t="s">
        <v>116</v>
      </c>
      <c r="F44" s="1" t="s">
        <v>8</v>
      </c>
      <c r="G44" s="1"/>
      <c r="H44" s="1">
        <v>673.92</v>
      </c>
      <c r="I44" s="1"/>
      <c r="J44" s="1"/>
      <c r="K44" s="1"/>
      <c r="L44" s="1"/>
    </row>
    <row r="45" spans="1:12" ht="12.75">
      <c r="A45" s="8" t="s">
        <v>117</v>
      </c>
      <c r="B45" s="8"/>
      <c r="C45" s="8"/>
      <c r="D45" s="8"/>
      <c r="E45" s="8" t="s">
        <v>90</v>
      </c>
      <c r="F45" s="8" t="s">
        <v>8</v>
      </c>
      <c r="G45" s="1"/>
      <c r="H45" s="1">
        <v>500</v>
      </c>
      <c r="I45" s="1"/>
      <c r="J45" s="1"/>
      <c r="K45" s="1"/>
      <c r="L45" s="1"/>
    </row>
    <row r="46" spans="1:12" ht="12.75">
      <c r="A46" s="1" t="s">
        <v>118</v>
      </c>
      <c r="B46" s="1"/>
      <c r="C46" s="1"/>
      <c r="D46" s="1"/>
      <c r="E46" s="1" t="s">
        <v>90</v>
      </c>
      <c r="F46" s="1" t="s">
        <v>8</v>
      </c>
      <c r="G46" s="1"/>
      <c r="H46" s="1">
        <v>550</v>
      </c>
      <c r="I46" s="1"/>
      <c r="J46" s="1"/>
      <c r="K46" s="1"/>
      <c r="L46" s="1"/>
    </row>
    <row r="47" spans="1:12" ht="12.75">
      <c r="A47" s="1" t="s">
        <v>119</v>
      </c>
      <c r="B47" s="1"/>
      <c r="C47" s="1"/>
      <c r="D47" s="1"/>
      <c r="E47" s="1" t="s">
        <v>116</v>
      </c>
      <c r="F47" s="1" t="s">
        <v>8</v>
      </c>
      <c r="G47" s="1"/>
      <c r="H47" s="1">
        <v>3852.28</v>
      </c>
      <c r="I47" s="1"/>
      <c r="J47" s="1"/>
      <c r="K47" s="1"/>
      <c r="L47" s="1"/>
    </row>
    <row r="48" spans="1:12" ht="12.75">
      <c r="A48" s="8" t="s">
        <v>120</v>
      </c>
      <c r="B48" s="8"/>
      <c r="C48" s="8"/>
      <c r="D48" s="1"/>
      <c r="E48" s="1" t="s">
        <v>116</v>
      </c>
      <c r="F48" s="1" t="s">
        <v>8</v>
      </c>
      <c r="G48" s="1"/>
      <c r="H48" s="1">
        <v>4641.25</v>
      </c>
      <c r="I48" s="1"/>
      <c r="J48" s="1"/>
      <c r="K48" s="1"/>
      <c r="L48" s="1"/>
    </row>
    <row r="49" spans="1:12" ht="12.75">
      <c r="A49" s="1" t="s">
        <v>121</v>
      </c>
      <c r="B49" s="1"/>
      <c r="C49" s="1"/>
      <c r="D49" s="1"/>
      <c r="E49" s="1" t="s">
        <v>116</v>
      </c>
      <c r="F49" s="1" t="s">
        <v>8</v>
      </c>
      <c r="G49" s="1"/>
      <c r="H49" s="1">
        <v>4500</v>
      </c>
      <c r="I49" s="1"/>
      <c r="J49" s="1"/>
      <c r="K49" s="1"/>
      <c r="L49" s="1"/>
    </row>
    <row r="50" spans="1:12" ht="12.75">
      <c r="A50" s="1" t="s">
        <v>122</v>
      </c>
      <c r="B50" s="1"/>
      <c r="C50" s="1"/>
      <c r="D50" s="1"/>
      <c r="E50" s="1" t="s">
        <v>116</v>
      </c>
      <c r="F50" s="1" t="s">
        <v>8</v>
      </c>
      <c r="G50" s="1"/>
      <c r="H50" s="1">
        <v>5000</v>
      </c>
      <c r="I50" s="1"/>
      <c r="J50" s="1"/>
      <c r="K50" s="1"/>
      <c r="L50" s="1"/>
    </row>
    <row r="51" spans="1:12" ht="12.75">
      <c r="A51" s="1" t="s">
        <v>123</v>
      </c>
      <c r="B51" s="1"/>
      <c r="C51" s="1"/>
      <c r="D51" s="1"/>
      <c r="E51" s="1" t="s">
        <v>90</v>
      </c>
      <c r="F51" s="1" t="s">
        <v>8</v>
      </c>
      <c r="G51" s="1"/>
      <c r="H51" s="1">
        <v>11000</v>
      </c>
      <c r="I51" s="1"/>
      <c r="J51" s="1"/>
      <c r="K51" s="1"/>
      <c r="L51" s="1"/>
    </row>
    <row r="52" spans="1:12" ht="12.75">
      <c r="A52" s="1" t="s">
        <v>124</v>
      </c>
      <c r="B52" s="1"/>
      <c r="C52" s="1"/>
      <c r="D52" s="1"/>
      <c r="E52" s="1" t="s">
        <v>125</v>
      </c>
      <c r="F52" s="1" t="s">
        <v>8</v>
      </c>
      <c r="G52" s="1"/>
      <c r="H52" s="9">
        <v>15216.94</v>
      </c>
      <c r="I52" s="1"/>
      <c r="J52" s="1"/>
      <c r="K52" s="1"/>
      <c r="L52" s="1"/>
    </row>
    <row r="53" spans="1:12" ht="12.75">
      <c r="A53" s="1" t="s">
        <v>126</v>
      </c>
      <c r="B53" s="1"/>
      <c r="C53" s="1"/>
      <c r="D53" s="1"/>
      <c r="E53" s="1" t="s">
        <v>90</v>
      </c>
      <c r="F53" s="1" t="s">
        <v>8</v>
      </c>
      <c r="G53" s="1"/>
      <c r="H53" s="9"/>
      <c r="I53" s="1">
        <v>662.18</v>
      </c>
      <c r="J53" s="1"/>
      <c r="K53" s="1"/>
      <c r="L53" s="1"/>
    </row>
    <row r="54" spans="1:12" ht="12.75">
      <c r="A54" s="1" t="s">
        <v>127</v>
      </c>
      <c r="B54" s="1"/>
      <c r="C54" s="1"/>
      <c r="D54" s="1"/>
      <c r="E54" s="1"/>
      <c r="F54" s="1"/>
      <c r="G54" s="1"/>
      <c r="H54" s="9">
        <v>6337.82</v>
      </c>
      <c r="I54" s="1"/>
      <c r="J54" s="1"/>
      <c r="K54" s="1"/>
      <c r="L54" s="1"/>
    </row>
    <row r="55" spans="1:12" ht="12.75">
      <c r="A55" s="1" t="s">
        <v>128</v>
      </c>
      <c r="B55" s="1"/>
      <c r="C55" s="1"/>
      <c r="D55" s="1"/>
      <c r="E55" s="1" t="s">
        <v>90</v>
      </c>
      <c r="F55" s="1" t="s">
        <v>8</v>
      </c>
      <c r="G55" s="1"/>
      <c r="H55" s="9">
        <v>3016.52</v>
      </c>
      <c r="I55" s="1"/>
      <c r="J55" s="1"/>
      <c r="K55" s="1"/>
      <c r="L55" s="1"/>
    </row>
    <row r="56" spans="1:14" ht="12.75">
      <c r="A56" s="1" t="s">
        <v>129</v>
      </c>
      <c r="B56" s="1"/>
      <c r="C56" s="1"/>
      <c r="D56" s="1"/>
      <c r="E56" s="1"/>
      <c r="F56" s="1"/>
      <c r="G56" s="1"/>
      <c r="H56" s="9">
        <v>3000</v>
      </c>
      <c r="I56" s="1"/>
      <c r="J56" s="1"/>
      <c r="K56" s="1"/>
      <c r="L56" s="1">
        <v>3000</v>
      </c>
      <c r="M56">
        <v>3000</v>
      </c>
      <c r="N56" t="s">
        <v>130</v>
      </c>
    </row>
    <row r="57" spans="1:12" ht="12.75">
      <c r="A57" s="1" t="s">
        <v>131</v>
      </c>
      <c r="B57" s="1"/>
      <c r="C57" s="1"/>
      <c r="D57" s="1"/>
      <c r="E57" s="1"/>
      <c r="F57" s="1"/>
      <c r="G57" s="1"/>
      <c r="H57" s="9"/>
      <c r="I57" s="1"/>
      <c r="J57" s="1"/>
      <c r="K57" s="1"/>
      <c r="L57" s="1"/>
    </row>
    <row r="58" spans="1:12" ht="12.75">
      <c r="A58" s="1" t="s">
        <v>9</v>
      </c>
      <c r="B58" s="1"/>
      <c r="C58" s="1"/>
      <c r="D58" s="1"/>
      <c r="E58" s="1" t="s">
        <v>90</v>
      </c>
      <c r="F58" s="1" t="s">
        <v>10</v>
      </c>
      <c r="G58" s="1"/>
      <c r="H58" s="9">
        <v>500</v>
      </c>
      <c r="I58" s="1"/>
      <c r="J58" s="1"/>
      <c r="K58" s="1"/>
      <c r="L58" s="1"/>
    </row>
    <row r="59" spans="1:12" ht="12.75">
      <c r="A59" s="1" t="s">
        <v>132</v>
      </c>
      <c r="B59" s="1"/>
      <c r="C59" s="1"/>
      <c r="D59" s="1"/>
      <c r="E59" s="1" t="s">
        <v>125</v>
      </c>
      <c r="F59" s="1" t="s">
        <v>10</v>
      </c>
      <c r="G59" s="1"/>
      <c r="H59" s="9">
        <v>55</v>
      </c>
      <c r="I59" s="1"/>
      <c r="J59" s="1"/>
      <c r="K59" s="1"/>
      <c r="L59" s="1"/>
    </row>
    <row r="60" spans="1:12" ht="12.75">
      <c r="A60" s="1" t="s">
        <v>133</v>
      </c>
      <c r="B60" s="1"/>
      <c r="C60" s="1"/>
      <c r="D60" s="1"/>
      <c r="E60" s="1" t="s">
        <v>125</v>
      </c>
      <c r="F60" s="1" t="s">
        <v>10</v>
      </c>
      <c r="G60" s="1"/>
      <c r="H60" s="9">
        <v>55</v>
      </c>
      <c r="I60" s="1"/>
      <c r="J60" s="1"/>
      <c r="K60" s="1"/>
      <c r="L60" s="1"/>
    </row>
    <row r="61" spans="1:12" ht="12.75">
      <c r="A61" s="1" t="s">
        <v>134</v>
      </c>
      <c r="B61" s="1"/>
      <c r="C61" s="1"/>
      <c r="D61" s="1"/>
      <c r="E61" s="1" t="s">
        <v>90</v>
      </c>
      <c r="F61" s="1" t="s">
        <v>10</v>
      </c>
      <c r="G61" s="1"/>
      <c r="H61" s="9">
        <v>165.52</v>
      </c>
      <c r="I61" s="1"/>
      <c r="J61" s="1"/>
      <c r="K61" s="1"/>
      <c r="L61" s="1"/>
    </row>
    <row r="62" spans="1:12" ht="12.75">
      <c r="A62" s="1" t="s">
        <v>135</v>
      </c>
      <c r="B62" s="1"/>
      <c r="C62" s="1"/>
      <c r="D62" s="1"/>
      <c r="E62" s="1" t="s">
        <v>116</v>
      </c>
      <c r="F62" s="1" t="s">
        <v>10</v>
      </c>
      <c r="G62" s="1"/>
      <c r="H62" s="9">
        <v>250</v>
      </c>
      <c r="I62" s="1"/>
      <c r="J62" s="1"/>
      <c r="K62" s="1"/>
      <c r="L62" s="1"/>
    </row>
    <row r="63" spans="1:12" ht="12.75">
      <c r="A63" s="1" t="s">
        <v>136</v>
      </c>
      <c r="B63" s="1"/>
      <c r="C63" s="1"/>
      <c r="D63" s="1"/>
      <c r="E63" s="1" t="s">
        <v>125</v>
      </c>
      <c r="F63" s="1" t="s">
        <v>10</v>
      </c>
      <c r="G63" s="1"/>
      <c r="H63" s="9">
        <v>550</v>
      </c>
      <c r="I63" s="1"/>
      <c r="J63" s="1"/>
      <c r="K63" s="1"/>
      <c r="L63" s="1"/>
    </row>
    <row r="64" spans="1:12" ht="12.75">
      <c r="A64" s="1" t="s">
        <v>137</v>
      </c>
      <c r="B64" s="1"/>
      <c r="C64" s="1"/>
      <c r="D64" s="1"/>
      <c r="E64" s="1" t="s">
        <v>125</v>
      </c>
      <c r="F64" s="1" t="s">
        <v>10</v>
      </c>
      <c r="G64" s="1"/>
      <c r="H64" s="9">
        <v>3490</v>
      </c>
      <c r="I64" s="1"/>
      <c r="J64" s="1"/>
      <c r="K64" s="1"/>
      <c r="L64" s="1"/>
    </row>
    <row r="65" spans="1:12" ht="12.75">
      <c r="A65" s="1" t="s">
        <v>138</v>
      </c>
      <c r="B65" s="1"/>
      <c r="C65" s="1"/>
      <c r="D65" s="1"/>
      <c r="E65" s="1" t="s">
        <v>125</v>
      </c>
      <c r="F65" s="1" t="s">
        <v>10</v>
      </c>
      <c r="G65" s="1"/>
      <c r="H65" s="9">
        <v>4109.46</v>
      </c>
      <c r="I65" s="1"/>
      <c r="J65" s="1"/>
      <c r="K65" s="1"/>
      <c r="L65" s="1"/>
    </row>
    <row r="66" spans="1:12" ht="12.75">
      <c r="A66" s="1" t="s">
        <v>139</v>
      </c>
      <c r="B66" s="1"/>
      <c r="C66" s="1"/>
      <c r="D66" s="1"/>
      <c r="E66" s="1"/>
      <c r="F66" s="1"/>
      <c r="G66" s="1"/>
      <c r="H66" s="9">
        <v>-700</v>
      </c>
      <c r="I66" s="1"/>
      <c r="J66" s="1"/>
      <c r="K66" s="1"/>
      <c r="L66" s="1"/>
    </row>
    <row r="67" spans="1:12" ht="12.75">
      <c r="A67" s="1" t="s">
        <v>139</v>
      </c>
      <c r="B67" s="1"/>
      <c r="C67" s="1"/>
      <c r="D67" s="1"/>
      <c r="E67" s="1"/>
      <c r="F67" s="1"/>
      <c r="G67" s="1"/>
      <c r="H67" s="9">
        <v>700</v>
      </c>
      <c r="I67" s="1"/>
      <c r="J67" s="1"/>
      <c r="K67" s="1"/>
      <c r="L67" s="1"/>
    </row>
    <row r="68" spans="1:12" ht="12.75">
      <c r="A68" s="1" t="s">
        <v>140</v>
      </c>
      <c r="B68" s="1"/>
      <c r="C68" s="1"/>
      <c r="D68" s="1"/>
      <c r="E68" s="1" t="s">
        <v>95</v>
      </c>
      <c r="F68" s="1" t="s">
        <v>11</v>
      </c>
      <c r="G68" s="1"/>
      <c r="H68" s="9">
        <v>55</v>
      </c>
      <c r="I68" s="1"/>
      <c r="J68" s="1"/>
      <c r="K68" s="1"/>
      <c r="L68" s="1"/>
    </row>
    <row r="69" spans="1:12" ht="12.75">
      <c r="A69" s="1" t="s">
        <v>141</v>
      </c>
      <c r="B69" s="1"/>
      <c r="C69" s="1"/>
      <c r="D69" s="1"/>
      <c r="E69" s="1" t="s">
        <v>90</v>
      </c>
      <c r="F69" s="1" t="s">
        <v>11</v>
      </c>
      <c r="G69" s="1"/>
      <c r="H69" s="9">
        <v>450</v>
      </c>
      <c r="I69" s="1"/>
      <c r="J69" s="1"/>
      <c r="K69" s="1"/>
      <c r="L69" s="1"/>
    </row>
    <row r="70" spans="1:12" ht="12.75">
      <c r="A70" s="1" t="s">
        <v>142</v>
      </c>
      <c r="B70" s="1"/>
      <c r="C70" s="1"/>
      <c r="D70" s="1"/>
      <c r="E70" s="1" t="s">
        <v>143</v>
      </c>
      <c r="F70" s="1" t="s">
        <v>11</v>
      </c>
      <c r="G70" s="1"/>
      <c r="H70" s="9">
        <v>250</v>
      </c>
      <c r="I70" s="1"/>
      <c r="J70" s="1"/>
      <c r="K70" s="1"/>
      <c r="L70" s="1"/>
    </row>
    <row r="71" spans="1:12" ht="12.75">
      <c r="A71" s="1" t="s">
        <v>144</v>
      </c>
      <c r="B71" s="1"/>
      <c r="C71" s="1"/>
      <c r="D71" s="1"/>
      <c r="E71" s="1" t="s">
        <v>125</v>
      </c>
      <c r="F71" s="1" t="s">
        <v>11</v>
      </c>
      <c r="G71" s="1"/>
      <c r="H71" s="9">
        <v>550</v>
      </c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9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9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9"/>
      <c r="I74" s="1"/>
      <c r="J74" s="1"/>
      <c r="K74" s="1"/>
      <c r="L74" s="1"/>
    </row>
    <row r="75" spans="1:13" ht="12.75">
      <c r="A75" s="30"/>
      <c r="B75" s="31"/>
      <c r="C75" s="31"/>
      <c r="D75" s="31"/>
      <c r="E75" s="1"/>
      <c r="F75" s="1"/>
      <c r="G75" s="1"/>
      <c r="H75" s="1"/>
      <c r="I75" s="1"/>
      <c r="J75" s="1"/>
      <c r="K75" s="1"/>
      <c r="L75" s="4" t="s">
        <v>1</v>
      </c>
      <c r="M75" s="4" t="s">
        <v>1</v>
      </c>
    </row>
    <row r="76" spans="1:13" ht="12.75">
      <c r="A76" s="30"/>
      <c r="B76" s="31"/>
      <c r="C76" s="31"/>
      <c r="D76" s="31"/>
      <c r="E76" s="3"/>
      <c r="F76" s="3"/>
      <c r="G76" s="3"/>
      <c r="H76" s="4"/>
      <c r="I76" s="4" t="s">
        <v>1</v>
      </c>
      <c r="J76" s="4"/>
      <c r="K76" s="4" t="s">
        <v>2</v>
      </c>
      <c r="L76" s="4" t="s">
        <v>3</v>
      </c>
      <c r="M76" s="4" t="s">
        <v>3</v>
      </c>
    </row>
    <row r="77" spans="1:13" ht="12.75">
      <c r="A77" s="3" t="s">
        <v>145</v>
      </c>
      <c r="B77" s="3"/>
      <c r="C77" s="1"/>
      <c r="D77" s="1"/>
      <c r="E77" s="3" t="s">
        <v>71</v>
      </c>
      <c r="F77" s="3" t="s">
        <v>4</v>
      </c>
      <c r="G77" s="3" t="s">
        <v>5</v>
      </c>
      <c r="H77" s="4" t="s">
        <v>6</v>
      </c>
      <c r="I77" s="4" t="s">
        <v>3</v>
      </c>
      <c r="J77" s="4"/>
      <c r="K77" s="4" t="s">
        <v>7</v>
      </c>
      <c r="L77" s="3" t="s">
        <v>72</v>
      </c>
      <c r="M77" s="3" t="s">
        <v>73</v>
      </c>
    </row>
    <row r="78" spans="1:12" ht="12.75">
      <c r="A78" s="1" t="s">
        <v>146</v>
      </c>
      <c r="B78" s="1"/>
      <c r="C78" s="1"/>
      <c r="D78" s="1"/>
      <c r="E78" s="1" t="s">
        <v>90</v>
      </c>
      <c r="F78" s="1" t="s">
        <v>11</v>
      </c>
      <c r="G78" s="1"/>
      <c r="H78" s="9">
        <v>1560</v>
      </c>
      <c r="I78" s="1"/>
      <c r="J78" s="1"/>
      <c r="K78" s="1"/>
      <c r="L78" s="1"/>
    </row>
    <row r="79" spans="1:12" ht="12.75">
      <c r="A79" s="1" t="s">
        <v>147</v>
      </c>
      <c r="B79" s="1"/>
      <c r="C79" s="1"/>
      <c r="D79" s="1"/>
      <c r="E79" s="1" t="s">
        <v>125</v>
      </c>
      <c r="F79" s="1" t="s">
        <v>11</v>
      </c>
      <c r="G79" s="1"/>
      <c r="H79" s="9">
        <v>1300</v>
      </c>
      <c r="I79" s="1"/>
      <c r="J79" s="1"/>
      <c r="K79" s="1"/>
      <c r="L79" s="1"/>
    </row>
    <row r="80" spans="1:12" ht="12.75">
      <c r="A80" s="1" t="s">
        <v>148</v>
      </c>
      <c r="B80" s="1"/>
      <c r="C80" s="1"/>
      <c r="D80" s="1"/>
      <c r="E80" s="1" t="s">
        <v>90</v>
      </c>
      <c r="F80" s="1" t="s">
        <v>11</v>
      </c>
      <c r="G80" s="1"/>
      <c r="H80" s="9">
        <v>1600</v>
      </c>
      <c r="I80" s="1"/>
      <c r="J80" s="1"/>
      <c r="K80" s="1"/>
      <c r="L80" s="1"/>
    </row>
    <row r="81" spans="1:12" ht="12.75">
      <c r="A81" s="1" t="s">
        <v>149</v>
      </c>
      <c r="B81" s="1"/>
      <c r="C81" s="1"/>
      <c r="D81" s="1"/>
      <c r="E81" s="1" t="s">
        <v>90</v>
      </c>
      <c r="F81" s="1" t="s">
        <v>11</v>
      </c>
      <c r="G81" s="1"/>
      <c r="H81" s="9">
        <v>2500</v>
      </c>
      <c r="I81" s="1"/>
      <c r="J81" s="1"/>
      <c r="K81" s="1"/>
      <c r="L81" s="1"/>
    </row>
    <row r="82" spans="1:12" ht="12.75">
      <c r="A82" s="1" t="s">
        <v>150</v>
      </c>
      <c r="B82" s="1"/>
      <c r="C82" s="1"/>
      <c r="D82" s="1"/>
      <c r="E82" s="1" t="s">
        <v>125</v>
      </c>
      <c r="F82" s="1" t="s">
        <v>11</v>
      </c>
      <c r="G82" s="1"/>
      <c r="H82" s="9"/>
      <c r="I82" s="1">
        <v>2500</v>
      </c>
      <c r="J82" s="1"/>
      <c r="K82" s="1"/>
      <c r="L82" s="1"/>
    </row>
    <row r="83" spans="1:12" ht="12.75">
      <c r="A83" s="1" t="s">
        <v>12</v>
      </c>
      <c r="B83" s="1"/>
      <c r="C83" s="1"/>
      <c r="D83" s="1"/>
      <c r="E83" s="1" t="s">
        <v>90</v>
      </c>
      <c r="F83" s="1" t="s">
        <v>11</v>
      </c>
      <c r="G83" s="1"/>
      <c r="H83" s="9">
        <v>2550</v>
      </c>
      <c r="I83" s="1"/>
      <c r="J83" s="1"/>
      <c r="K83" s="1"/>
      <c r="L83" s="1"/>
    </row>
    <row r="84" spans="1:12" ht="12.75">
      <c r="A84" s="1" t="s">
        <v>151</v>
      </c>
      <c r="B84" s="1"/>
      <c r="C84" s="1"/>
      <c r="D84" s="1"/>
      <c r="E84" s="1"/>
      <c r="F84" s="1"/>
      <c r="G84" s="1"/>
      <c r="H84" s="9"/>
      <c r="I84" s="1"/>
      <c r="J84" s="1"/>
      <c r="K84" s="1"/>
      <c r="L84" s="1"/>
    </row>
    <row r="85" spans="1:12" ht="12.75">
      <c r="A85" s="1" t="s">
        <v>152</v>
      </c>
      <c r="B85" s="1"/>
      <c r="C85" s="1"/>
      <c r="D85" s="1"/>
      <c r="E85" s="1"/>
      <c r="F85" s="1"/>
      <c r="G85" s="1"/>
      <c r="H85" s="23">
        <v>-2584.8</v>
      </c>
      <c r="I85" s="1"/>
      <c r="J85" s="1"/>
      <c r="K85" s="1"/>
      <c r="L85" s="1"/>
    </row>
    <row r="86" spans="1:12" ht="12.75">
      <c r="A86" s="1" t="s">
        <v>153</v>
      </c>
      <c r="B86" s="1"/>
      <c r="C86" s="1"/>
      <c r="D86" s="1"/>
      <c r="E86" s="1" t="s">
        <v>90</v>
      </c>
      <c r="F86" s="1" t="s">
        <v>13</v>
      </c>
      <c r="G86" s="1"/>
      <c r="H86" s="9">
        <v>10000</v>
      </c>
      <c r="I86" s="1"/>
      <c r="J86" s="1"/>
      <c r="K86" s="1"/>
      <c r="L86" s="1"/>
    </row>
    <row r="87" spans="1:12" ht="12.75">
      <c r="A87" s="1" t="s">
        <v>14</v>
      </c>
      <c r="B87" s="1"/>
      <c r="C87" s="1"/>
      <c r="D87" s="1"/>
      <c r="E87" s="1" t="s">
        <v>125</v>
      </c>
      <c r="F87" s="1" t="s">
        <v>13</v>
      </c>
      <c r="G87" s="1"/>
      <c r="H87" s="9">
        <v>2500</v>
      </c>
      <c r="I87" s="1"/>
      <c r="J87" s="1"/>
      <c r="K87" s="1"/>
      <c r="L87" s="1"/>
    </row>
    <row r="88" spans="1:12" ht="12.75">
      <c r="A88" s="1" t="s">
        <v>154</v>
      </c>
      <c r="B88" s="1"/>
      <c r="C88" s="1"/>
      <c r="D88" s="1"/>
      <c r="E88" s="1"/>
      <c r="F88" s="1"/>
      <c r="G88" s="1"/>
      <c r="H88" s="9">
        <v>-2500</v>
      </c>
      <c r="I88" s="1">
        <v>2500</v>
      </c>
      <c r="J88" s="1"/>
      <c r="K88" s="1"/>
      <c r="L88" s="1"/>
    </row>
    <row r="89" spans="1:12" ht="12.75">
      <c r="A89" s="1" t="s">
        <v>155</v>
      </c>
      <c r="B89" s="1"/>
      <c r="C89" s="1"/>
      <c r="D89" s="1"/>
      <c r="E89" s="1" t="s">
        <v>125</v>
      </c>
      <c r="F89" s="1" t="s">
        <v>13</v>
      </c>
      <c r="G89" s="1"/>
      <c r="H89" s="9">
        <v>100</v>
      </c>
      <c r="I89" s="1"/>
      <c r="J89" s="1"/>
      <c r="K89" s="1"/>
      <c r="L89" s="1"/>
    </row>
    <row r="90" spans="1:12" ht="12.75">
      <c r="A90" s="1" t="s">
        <v>156</v>
      </c>
      <c r="B90" s="1"/>
      <c r="C90" s="1"/>
      <c r="D90" s="1"/>
      <c r="E90" s="1" t="s">
        <v>116</v>
      </c>
      <c r="F90" s="1" t="s">
        <v>13</v>
      </c>
      <c r="G90" s="1"/>
      <c r="H90" s="9">
        <v>200</v>
      </c>
      <c r="I90" s="1"/>
      <c r="J90" s="1"/>
      <c r="K90" s="1"/>
      <c r="L90" s="1"/>
    </row>
    <row r="91" spans="1:12" ht="12.75">
      <c r="A91" s="1" t="s">
        <v>157</v>
      </c>
      <c r="B91" s="1"/>
      <c r="C91" s="1"/>
      <c r="D91" s="1"/>
      <c r="E91" s="1" t="s">
        <v>90</v>
      </c>
      <c r="F91" s="1" t="s">
        <v>13</v>
      </c>
      <c r="G91" s="1"/>
      <c r="H91" s="9">
        <v>122.5</v>
      </c>
      <c r="I91" s="1"/>
      <c r="J91" s="1"/>
      <c r="K91" s="1"/>
      <c r="L91" s="1"/>
    </row>
    <row r="92" spans="1:12" ht="12.75">
      <c r="A92" s="1" t="s">
        <v>158</v>
      </c>
      <c r="B92" s="1"/>
      <c r="C92" s="1"/>
      <c r="D92" s="1"/>
      <c r="E92" s="1" t="s">
        <v>95</v>
      </c>
      <c r="F92" s="1" t="s">
        <v>13</v>
      </c>
      <c r="G92" s="1"/>
      <c r="H92" s="9">
        <v>150</v>
      </c>
      <c r="I92" s="1"/>
      <c r="J92" s="1"/>
      <c r="K92" s="1"/>
      <c r="L92" s="1"/>
    </row>
    <row r="93" spans="1:12" ht="12.75">
      <c r="A93" s="1" t="s">
        <v>15</v>
      </c>
      <c r="B93" s="1"/>
      <c r="C93" s="1"/>
      <c r="D93" s="1"/>
      <c r="E93" s="1" t="s">
        <v>90</v>
      </c>
      <c r="F93" s="1" t="s">
        <v>13</v>
      </c>
      <c r="G93" s="1"/>
      <c r="H93" s="9">
        <v>669</v>
      </c>
      <c r="I93" s="1"/>
      <c r="J93" s="1"/>
      <c r="K93" s="1"/>
      <c r="L93" s="1"/>
    </row>
    <row r="94" spans="1:12" ht="12.75">
      <c r="A94" s="1" t="s">
        <v>159</v>
      </c>
      <c r="B94" s="1"/>
      <c r="C94" s="1"/>
      <c r="D94" s="1"/>
      <c r="E94" s="1"/>
      <c r="F94" s="1"/>
      <c r="G94" s="1"/>
      <c r="H94" s="9"/>
      <c r="I94" s="1"/>
      <c r="J94" s="1"/>
      <c r="K94" s="1"/>
      <c r="L94" s="1"/>
    </row>
    <row r="95" spans="1:12" ht="12.75">
      <c r="A95" s="1" t="s">
        <v>160</v>
      </c>
      <c r="B95" s="1"/>
      <c r="C95" s="1"/>
      <c r="D95" s="1"/>
      <c r="E95" s="1" t="s">
        <v>90</v>
      </c>
      <c r="F95" s="1" t="s">
        <v>13</v>
      </c>
      <c r="G95" s="1"/>
      <c r="H95" s="9">
        <v>1200</v>
      </c>
      <c r="I95" s="1"/>
      <c r="J95" s="1"/>
      <c r="K95" s="1"/>
      <c r="L95" s="1"/>
    </row>
    <row r="96" spans="1:12" ht="12.75">
      <c r="A96" s="1" t="s">
        <v>161</v>
      </c>
      <c r="B96" s="1"/>
      <c r="C96" s="1"/>
      <c r="D96" s="1"/>
      <c r="E96" s="1"/>
      <c r="F96" s="1"/>
      <c r="G96" s="1"/>
      <c r="H96" s="9"/>
      <c r="I96" s="1"/>
      <c r="J96" s="1"/>
      <c r="K96" s="1"/>
      <c r="L96" s="1"/>
    </row>
    <row r="97" spans="1:12" ht="12.75">
      <c r="A97" s="1" t="s">
        <v>162</v>
      </c>
      <c r="B97" s="1"/>
      <c r="C97" s="1"/>
      <c r="D97" s="1"/>
      <c r="E97" s="1" t="s">
        <v>125</v>
      </c>
      <c r="F97" s="1" t="s">
        <v>13</v>
      </c>
      <c r="G97" s="1"/>
      <c r="H97" s="9">
        <v>1200</v>
      </c>
      <c r="I97" s="1"/>
      <c r="J97" s="1"/>
      <c r="K97" s="1"/>
      <c r="L97" s="1"/>
    </row>
    <row r="98" spans="1:12" ht="12.75">
      <c r="A98" s="1" t="s">
        <v>163</v>
      </c>
      <c r="B98" s="1"/>
      <c r="C98" s="1"/>
      <c r="D98" s="1"/>
      <c r="E98" s="1" t="s">
        <v>125</v>
      </c>
      <c r="F98" s="1" t="s">
        <v>13</v>
      </c>
      <c r="G98" s="1"/>
      <c r="H98" s="9"/>
      <c r="I98" s="1">
        <v>2800</v>
      </c>
      <c r="J98" s="1"/>
      <c r="K98" s="1"/>
      <c r="L98" s="1"/>
    </row>
    <row r="99" spans="1:12" ht="12.75">
      <c r="A99" s="1" t="s">
        <v>164</v>
      </c>
      <c r="B99" s="1"/>
      <c r="C99" s="1"/>
      <c r="D99" s="1"/>
      <c r="E99" s="1" t="s">
        <v>90</v>
      </c>
      <c r="F99" s="1" t="s">
        <v>13</v>
      </c>
      <c r="G99" s="1"/>
      <c r="H99" s="9">
        <v>3200</v>
      </c>
      <c r="I99" s="1"/>
      <c r="J99" s="1"/>
      <c r="K99" s="1"/>
      <c r="L99" s="1"/>
    </row>
    <row r="100" spans="1:12" ht="12.75">
      <c r="A100" s="1" t="s">
        <v>165</v>
      </c>
      <c r="B100" s="1"/>
      <c r="C100" s="1"/>
      <c r="D100" s="1"/>
      <c r="E100" s="1" t="s">
        <v>95</v>
      </c>
      <c r="F100" s="1" t="s">
        <v>13</v>
      </c>
      <c r="G100" s="1"/>
      <c r="H100" s="9">
        <v>4000</v>
      </c>
      <c r="I100" s="1"/>
      <c r="J100" s="1"/>
      <c r="K100" s="1"/>
      <c r="L100" s="1"/>
    </row>
    <row r="101" spans="1:12" ht="12.75">
      <c r="A101" s="1" t="s">
        <v>166</v>
      </c>
      <c r="B101" s="1"/>
      <c r="C101" s="1"/>
      <c r="D101" s="1"/>
      <c r="E101" s="1" t="s">
        <v>116</v>
      </c>
      <c r="F101" s="1" t="s">
        <v>13</v>
      </c>
      <c r="G101" s="1"/>
      <c r="H101" s="9"/>
      <c r="I101" s="1">
        <v>9890</v>
      </c>
      <c r="J101" s="1"/>
      <c r="K101" s="1"/>
      <c r="L101" s="1"/>
    </row>
    <row r="102" spans="1:12" ht="12.75">
      <c r="A102" s="1" t="s">
        <v>167</v>
      </c>
      <c r="B102" s="1"/>
      <c r="C102" s="1"/>
      <c r="D102" s="1"/>
      <c r="E102" s="1" t="s">
        <v>168</v>
      </c>
      <c r="F102" s="1" t="s">
        <v>16</v>
      </c>
      <c r="G102" s="1"/>
      <c r="H102" s="9">
        <v>2001</v>
      </c>
      <c r="I102" s="1"/>
      <c r="J102" s="1"/>
      <c r="K102" s="1"/>
      <c r="L102" s="1"/>
    </row>
    <row r="103" spans="1:12" ht="12.75">
      <c r="A103" s="1" t="s">
        <v>169</v>
      </c>
      <c r="B103" s="1"/>
      <c r="C103" s="1"/>
      <c r="D103" s="1"/>
      <c r="E103" s="1" t="s">
        <v>90</v>
      </c>
      <c r="F103" s="1" t="s">
        <v>16</v>
      </c>
      <c r="G103" s="1"/>
      <c r="H103" s="9">
        <v>123.6</v>
      </c>
      <c r="I103" s="1"/>
      <c r="J103" s="1"/>
      <c r="K103" s="1"/>
      <c r="L103" s="1"/>
    </row>
    <row r="104" spans="1:12" ht="12.75">
      <c r="A104" s="1" t="s">
        <v>170</v>
      </c>
      <c r="B104" s="1"/>
      <c r="C104" s="1"/>
      <c r="D104" s="1"/>
      <c r="E104" s="1" t="s">
        <v>90</v>
      </c>
      <c r="F104" s="1" t="s">
        <v>16</v>
      </c>
      <c r="G104" s="1"/>
      <c r="H104" s="9"/>
      <c r="I104" s="1">
        <v>700</v>
      </c>
      <c r="J104" s="1"/>
      <c r="K104" s="1"/>
      <c r="L104" s="1"/>
    </row>
    <row r="105" spans="1:12" ht="12.75">
      <c r="A105" s="1" t="s">
        <v>171</v>
      </c>
      <c r="B105" s="1"/>
      <c r="C105" s="1"/>
      <c r="D105" s="1"/>
      <c r="E105" s="1"/>
      <c r="F105" s="1"/>
      <c r="G105" s="1"/>
      <c r="H105" s="9">
        <v>518</v>
      </c>
      <c r="I105" s="1"/>
      <c r="J105" s="1"/>
      <c r="K105" s="1"/>
      <c r="L105" s="1"/>
    </row>
    <row r="106" spans="1:12" ht="12.75">
      <c r="A106" s="1" t="s">
        <v>17</v>
      </c>
      <c r="B106" s="1"/>
      <c r="C106" s="1"/>
      <c r="D106" s="1"/>
      <c r="E106" s="1" t="s">
        <v>90</v>
      </c>
      <c r="F106" s="1" t="s">
        <v>16</v>
      </c>
      <c r="G106" s="1"/>
      <c r="H106" s="9">
        <v>546.32</v>
      </c>
      <c r="I106" s="1"/>
      <c r="J106" s="1"/>
      <c r="K106" s="1"/>
      <c r="L106" s="1"/>
    </row>
    <row r="107" spans="1:12" ht="12.75">
      <c r="A107" s="1" t="s">
        <v>172</v>
      </c>
      <c r="B107" s="1"/>
      <c r="C107" s="1"/>
      <c r="D107" s="1"/>
      <c r="E107" s="1"/>
      <c r="F107" s="1"/>
      <c r="G107" s="1"/>
      <c r="H107" s="9"/>
      <c r="I107" s="1"/>
      <c r="J107" s="1"/>
      <c r="K107" s="1"/>
      <c r="L107" s="1"/>
    </row>
    <row r="108" spans="1:12" ht="12.75">
      <c r="A108" s="1" t="s">
        <v>18</v>
      </c>
      <c r="B108" s="1"/>
      <c r="C108" s="1"/>
      <c r="D108" s="1"/>
      <c r="E108" s="1" t="s">
        <v>116</v>
      </c>
      <c r="F108" s="1" t="s">
        <v>19</v>
      </c>
      <c r="G108" s="1"/>
      <c r="H108" s="9">
        <v>69.87</v>
      </c>
      <c r="I108" s="1"/>
      <c r="J108" s="1"/>
      <c r="K108" s="1"/>
      <c r="L108" s="1"/>
    </row>
    <row r="109" spans="1:12" ht="12.75">
      <c r="A109" s="1" t="s">
        <v>173</v>
      </c>
      <c r="B109" s="1"/>
      <c r="C109" s="1"/>
      <c r="D109" s="1"/>
      <c r="E109" s="1"/>
      <c r="F109" s="1"/>
      <c r="G109" s="1"/>
      <c r="H109" s="9"/>
      <c r="I109" s="1"/>
      <c r="J109" s="1"/>
      <c r="K109" s="1"/>
      <c r="L109" s="1"/>
    </row>
    <row r="110" spans="1:12" ht="12.75">
      <c r="A110" s="1" t="s">
        <v>174</v>
      </c>
      <c r="B110" s="1"/>
      <c r="C110" s="1"/>
      <c r="D110" s="1"/>
      <c r="E110" s="1" t="s">
        <v>90</v>
      </c>
      <c r="F110" s="1" t="s">
        <v>19</v>
      </c>
      <c r="G110" s="1"/>
      <c r="H110" s="9">
        <v>4130</v>
      </c>
      <c r="I110" s="1"/>
      <c r="J110" s="1"/>
      <c r="K110" s="1"/>
      <c r="L110" s="1"/>
    </row>
    <row r="111" spans="1:12" ht="12.75">
      <c r="A111" s="1" t="s">
        <v>175</v>
      </c>
      <c r="B111" s="1"/>
      <c r="C111" s="1"/>
      <c r="D111" s="1"/>
      <c r="E111" s="1" t="s">
        <v>90</v>
      </c>
      <c r="F111" s="1" t="s">
        <v>19</v>
      </c>
      <c r="G111" s="1"/>
      <c r="H111" s="9"/>
      <c r="I111" s="1"/>
      <c r="J111" s="1"/>
      <c r="K111" s="1"/>
      <c r="L111" s="1">
        <v>14000</v>
      </c>
    </row>
    <row r="112" spans="1:13" ht="12.75">
      <c r="A112" s="30"/>
      <c r="B112" s="31"/>
      <c r="C112" s="31"/>
      <c r="D112" s="31"/>
      <c r="E112" s="1"/>
      <c r="F112" s="1"/>
      <c r="G112" s="1"/>
      <c r="H112" s="1"/>
      <c r="I112" s="1"/>
      <c r="J112" s="1"/>
      <c r="K112" s="1"/>
      <c r="L112" s="4" t="s">
        <v>1</v>
      </c>
      <c r="M112" s="4" t="s">
        <v>1</v>
      </c>
    </row>
    <row r="113" spans="1:13" ht="12.75">
      <c r="A113" s="30"/>
      <c r="B113" s="31"/>
      <c r="C113" s="31"/>
      <c r="D113" s="31"/>
      <c r="E113" s="3"/>
      <c r="F113" s="3"/>
      <c r="G113" s="3"/>
      <c r="H113" s="4"/>
      <c r="I113" s="4" t="s">
        <v>1</v>
      </c>
      <c r="J113" s="4"/>
      <c r="K113" s="4" t="s">
        <v>2</v>
      </c>
      <c r="L113" s="4" t="s">
        <v>3</v>
      </c>
      <c r="M113" s="4" t="s">
        <v>3</v>
      </c>
    </row>
    <row r="114" spans="1:13" ht="12.75">
      <c r="A114" s="3" t="s">
        <v>145</v>
      </c>
      <c r="B114" s="3"/>
      <c r="C114" s="1"/>
      <c r="D114" s="1"/>
      <c r="E114" s="3" t="s">
        <v>71</v>
      </c>
      <c r="F114" s="3" t="s">
        <v>4</v>
      </c>
      <c r="G114" s="3" t="s">
        <v>5</v>
      </c>
      <c r="H114" s="4" t="s">
        <v>6</v>
      </c>
      <c r="I114" s="4" t="s">
        <v>3</v>
      </c>
      <c r="J114" s="4"/>
      <c r="K114" s="4" t="s">
        <v>7</v>
      </c>
      <c r="L114" s="3" t="s">
        <v>72</v>
      </c>
      <c r="M114" s="3" t="s">
        <v>73</v>
      </c>
    </row>
    <row r="115" spans="1:12" ht="12.75">
      <c r="A115" s="1" t="s">
        <v>20</v>
      </c>
      <c r="B115" s="1"/>
      <c r="C115" s="1"/>
      <c r="D115" s="1"/>
      <c r="E115" s="1" t="s">
        <v>90</v>
      </c>
      <c r="F115" s="1" t="s">
        <v>21</v>
      </c>
      <c r="G115" s="1"/>
      <c r="H115" s="9">
        <v>2169.25</v>
      </c>
      <c r="I115" s="1"/>
      <c r="J115" s="1"/>
      <c r="K115" s="1"/>
      <c r="L115" s="1"/>
    </row>
    <row r="116" spans="1:12" ht="12.75">
      <c r="A116" s="1" t="s">
        <v>176</v>
      </c>
      <c r="B116" s="1"/>
      <c r="C116" s="1"/>
      <c r="D116" s="1"/>
      <c r="E116" s="1"/>
      <c r="F116" s="1"/>
      <c r="G116" s="1"/>
      <c r="H116" s="9"/>
      <c r="I116" s="1"/>
      <c r="J116" s="1"/>
      <c r="K116" s="1"/>
      <c r="L116" s="1"/>
    </row>
    <row r="117" spans="1:14" ht="12.75">
      <c r="A117" s="1" t="s">
        <v>177</v>
      </c>
      <c r="B117" s="1"/>
      <c r="C117" s="1"/>
      <c r="D117" s="1"/>
      <c r="E117" s="1"/>
      <c r="F117" s="1"/>
      <c r="H117">
        <v>-19.71</v>
      </c>
      <c r="N117" s="32"/>
    </row>
    <row r="118" spans="1:13" ht="13.5" thickBot="1">
      <c r="A118" s="1"/>
      <c r="B118" s="1"/>
      <c r="C118" s="1"/>
      <c r="D118" s="1"/>
      <c r="E118" s="1"/>
      <c r="F118" s="1"/>
      <c r="G118" s="12">
        <f>SUM(G9:G55)</f>
        <v>169505.08000000002</v>
      </c>
      <c r="H118" s="33">
        <f>SUM(H8:H117)</f>
        <v>107072.94</v>
      </c>
      <c r="I118" s="12">
        <f>SUM(I8:I117)</f>
        <v>48241.979999999996</v>
      </c>
      <c r="J118" s="12"/>
      <c r="K118" s="12">
        <f>G118-H118-I118</f>
        <v>14190.160000000018</v>
      </c>
      <c r="L118" s="12">
        <f>SUM(L10:L116)</f>
        <v>16500</v>
      </c>
      <c r="M118" s="34">
        <f>SUM(M9:M55)</f>
        <v>-500</v>
      </c>
    </row>
    <row r="119" spans="1:12" ht="13.5" thickTop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"/>
    </row>
    <row r="120" spans="1:12" ht="18">
      <c r="A120" s="35" t="s">
        <v>178</v>
      </c>
      <c r="B120" s="35"/>
      <c r="C120" s="35"/>
      <c r="D120" s="35"/>
      <c r="E120" s="36"/>
      <c r="F120" s="36"/>
      <c r="G120" s="36"/>
      <c r="H120" s="4"/>
      <c r="I120" s="4"/>
      <c r="J120" s="4"/>
      <c r="K120" s="4"/>
      <c r="L120" s="4"/>
    </row>
    <row r="121" spans="1:12" ht="12.75">
      <c r="A121" s="3"/>
      <c r="B121" s="3"/>
      <c r="C121" s="3"/>
      <c r="D121" s="1"/>
      <c r="E121" s="3"/>
      <c r="F121" s="3"/>
      <c r="G121" s="3"/>
      <c r="H121" s="4"/>
      <c r="I121" s="4"/>
      <c r="J121" s="4"/>
      <c r="K121" s="4"/>
      <c r="L121" s="3"/>
    </row>
    <row r="122" spans="1:12" ht="12.75">
      <c r="A122" s="1"/>
      <c r="B122" s="1"/>
      <c r="C122" s="1"/>
      <c r="D122" s="1"/>
      <c r="E122" s="1"/>
      <c r="F122" s="1"/>
      <c r="G122" s="1"/>
      <c r="H122" s="29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9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9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9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9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9"/>
      <c r="I127" s="1"/>
      <c r="J127" s="1"/>
      <c r="K127" s="1"/>
      <c r="L12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N30"/>
    </sheetView>
  </sheetViews>
  <sheetFormatPr defaultColWidth="9.140625" defaultRowHeight="12.75"/>
  <sheetData>
    <row r="1" spans="1:7" ht="12.75">
      <c r="A1" s="2" t="s">
        <v>22</v>
      </c>
      <c r="B1" s="2"/>
      <c r="C1" s="2"/>
      <c r="D1" s="2"/>
      <c r="E1" s="2"/>
      <c r="F1" s="2"/>
      <c r="G1" s="2" t="s">
        <v>23</v>
      </c>
    </row>
    <row r="2" spans="1:7" ht="12.75">
      <c r="A2" s="2" t="s">
        <v>24</v>
      </c>
      <c r="B2" s="2"/>
      <c r="C2" s="2"/>
      <c r="D2" s="2"/>
      <c r="E2" s="2"/>
      <c r="F2" s="2"/>
      <c r="G2" s="2"/>
    </row>
    <row r="4" spans="1:11" ht="12.75">
      <c r="A4" s="3" t="s">
        <v>25</v>
      </c>
      <c r="B4" s="3"/>
      <c r="C4" s="3"/>
      <c r="E4" s="3"/>
      <c r="F4" s="3"/>
      <c r="G4" s="4"/>
      <c r="H4" s="4" t="s">
        <v>1</v>
      </c>
      <c r="I4" s="4" t="s">
        <v>2</v>
      </c>
      <c r="J4" s="4"/>
      <c r="K4" s="5"/>
    </row>
    <row r="5" spans="5:11" ht="12.75">
      <c r="E5" s="3" t="s">
        <v>4</v>
      </c>
      <c r="F5" s="4" t="s">
        <v>5</v>
      </c>
      <c r="G5" s="6" t="s">
        <v>6</v>
      </c>
      <c r="H5" s="4" t="s">
        <v>3</v>
      </c>
      <c r="I5" s="4" t="s">
        <v>7</v>
      </c>
      <c r="J5" s="4"/>
      <c r="K5" s="3" t="s">
        <v>26</v>
      </c>
    </row>
    <row r="6" spans="5:11" ht="12.75">
      <c r="E6" s="3"/>
      <c r="F6" s="4"/>
      <c r="G6" s="6"/>
      <c r="H6" s="4"/>
      <c r="I6" s="4"/>
      <c r="J6" s="4"/>
      <c r="K6" s="3"/>
    </row>
    <row r="7" spans="1:9" ht="12.75">
      <c r="A7" t="s">
        <v>27</v>
      </c>
      <c r="F7" s="1">
        <v>5750</v>
      </c>
      <c r="G7" s="1"/>
      <c r="H7" s="1"/>
      <c r="I7" s="1"/>
    </row>
    <row r="8" spans="1:11" ht="12.75">
      <c r="A8" t="s">
        <v>28</v>
      </c>
      <c r="E8" t="s">
        <v>10</v>
      </c>
      <c r="F8" s="1"/>
      <c r="G8" s="1">
        <v>500</v>
      </c>
      <c r="H8" s="1"/>
      <c r="I8" s="1"/>
      <c r="K8" t="s">
        <v>29</v>
      </c>
    </row>
    <row r="9" spans="1:11" ht="12.75">
      <c r="A9" s="7" t="s">
        <v>9</v>
      </c>
      <c r="B9" s="7"/>
      <c r="E9" t="s">
        <v>10</v>
      </c>
      <c r="F9" s="1"/>
      <c r="G9" s="1">
        <v>300</v>
      </c>
      <c r="H9" s="1"/>
      <c r="I9" s="1"/>
      <c r="K9" t="s">
        <v>30</v>
      </c>
    </row>
    <row r="10" spans="1:11" ht="12.75">
      <c r="A10" s="7" t="s">
        <v>14</v>
      </c>
      <c r="B10" s="7"/>
      <c r="E10" t="s">
        <v>10</v>
      </c>
      <c r="F10" s="1"/>
      <c r="G10" s="1">
        <v>1625</v>
      </c>
      <c r="H10" s="1"/>
      <c r="I10" s="1"/>
      <c r="K10" t="s">
        <v>31</v>
      </c>
    </row>
    <row r="11" spans="1:11" ht="12.75">
      <c r="A11" s="7" t="s">
        <v>12</v>
      </c>
      <c r="B11" s="7"/>
      <c r="E11" t="s">
        <v>11</v>
      </c>
      <c r="F11" s="1"/>
      <c r="G11" s="1">
        <v>2000</v>
      </c>
      <c r="H11" s="1"/>
      <c r="I11" s="1"/>
      <c r="K11" t="s">
        <v>32</v>
      </c>
    </row>
    <row r="12" spans="1:9" ht="12.75">
      <c r="A12" s="7" t="s">
        <v>33</v>
      </c>
      <c r="B12" s="7"/>
      <c r="F12" s="1"/>
      <c r="G12" s="1"/>
      <c r="H12" s="1"/>
      <c r="I12" s="1"/>
    </row>
    <row r="13" spans="1:11" ht="12.75">
      <c r="A13" s="8" t="s">
        <v>34</v>
      </c>
      <c r="B13" s="8"/>
      <c r="C13" s="8"/>
      <c r="D13" s="8"/>
      <c r="E13" s="1" t="s">
        <v>8</v>
      </c>
      <c r="F13" s="1"/>
      <c r="G13" s="1">
        <v>912.8</v>
      </c>
      <c r="H13" s="1"/>
      <c r="I13" s="1"/>
      <c r="K13" t="s">
        <v>35</v>
      </c>
    </row>
    <row r="14" spans="1:11" ht="12.75">
      <c r="A14" s="1" t="s">
        <v>36</v>
      </c>
      <c r="B14" s="1"/>
      <c r="C14" s="1"/>
      <c r="D14" s="1"/>
      <c r="E14" s="1" t="s">
        <v>10</v>
      </c>
      <c r="F14" s="1"/>
      <c r="G14" s="9">
        <v>296.14</v>
      </c>
      <c r="H14" s="1"/>
      <c r="I14" s="1"/>
      <c r="K14" t="s">
        <v>37</v>
      </c>
    </row>
    <row r="15" spans="1:11" ht="12.75">
      <c r="A15" s="1" t="s">
        <v>38</v>
      </c>
      <c r="B15" s="1"/>
      <c r="C15" s="1"/>
      <c r="D15" s="1"/>
      <c r="E15" s="1" t="s">
        <v>8</v>
      </c>
      <c r="F15" s="1"/>
      <c r="G15" s="1">
        <v>350</v>
      </c>
      <c r="H15" s="9"/>
      <c r="I15" s="1"/>
      <c r="K15" t="s">
        <v>39</v>
      </c>
    </row>
    <row r="16" spans="1:9" ht="12.75">
      <c r="A16" s="1" t="s">
        <v>40</v>
      </c>
      <c r="B16" s="1"/>
      <c r="C16" s="1"/>
      <c r="D16" s="1"/>
      <c r="E16" s="1" t="s">
        <v>10</v>
      </c>
      <c r="F16" s="1"/>
      <c r="G16" s="9">
        <v>521.4</v>
      </c>
      <c r="H16" s="1"/>
      <c r="I16" s="1"/>
    </row>
    <row r="17" spans="1:9" ht="12.75">
      <c r="A17" s="10" t="s">
        <v>41</v>
      </c>
      <c r="B17" s="10"/>
      <c r="C17" s="10"/>
      <c r="F17" s="1">
        <v>5625</v>
      </c>
      <c r="G17" s="1"/>
      <c r="H17" s="1"/>
      <c r="I17" s="1"/>
    </row>
    <row r="18" spans="1:11" ht="12.75">
      <c r="A18" s="11" t="s">
        <v>18</v>
      </c>
      <c r="B18" s="7"/>
      <c r="E18" s="1" t="s">
        <v>19</v>
      </c>
      <c r="F18" s="1"/>
      <c r="G18" s="1">
        <v>2000</v>
      </c>
      <c r="H18" s="1"/>
      <c r="I18" s="1"/>
      <c r="K18" t="s">
        <v>42</v>
      </c>
    </row>
    <row r="19" spans="1:9" ht="12.75">
      <c r="A19" s="1" t="s">
        <v>43</v>
      </c>
      <c r="B19" s="7"/>
      <c r="E19" s="1"/>
      <c r="F19" s="1"/>
      <c r="G19" s="1"/>
      <c r="H19" s="1"/>
      <c r="I19" s="1"/>
    </row>
    <row r="20" spans="1:11" ht="12.75">
      <c r="A20" s="1" t="s">
        <v>44</v>
      </c>
      <c r="B20" s="7"/>
      <c r="E20" s="1" t="s">
        <v>19</v>
      </c>
      <c r="F20" s="1"/>
      <c r="G20" s="1">
        <v>285</v>
      </c>
      <c r="H20" s="1"/>
      <c r="I20" s="1"/>
      <c r="K20" t="s">
        <v>45</v>
      </c>
    </row>
    <row r="21" spans="1:11" ht="12.75">
      <c r="A21" s="1" t="s">
        <v>46</v>
      </c>
      <c r="B21" s="7"/>
      <c r="E21" s="1" t="s">
        <v>19</v>
      </c>
      <c r="F21" s="1"/>
      <c r="G21" s="1">
        <v>259.57</v>
      </c>
      <c r="H21" s="1"/>
      <c r="I21" s="1"/>
      <c r="K21" t="s">
        <v>47</v>
      </c>
    </row>
    <row r="22" spans="1:11" ht="12.75">
      <c r="A22" s="1" t="s">
        <v>48</v>
      </c>
      <c r="B22" s="7"/>
      <c r="E22" s="1" t="s">
        <v>19</v>
      </c>
      <c r="F22" s="1"/>
      <c r="G22" s="1">
        <v>807</v>
      </c>
      <c r="H22" s="1"/>
      <c r="I22" s="1"/>
      <c r="K22" t="s">
        <v>49</v>
      </c>
    </row>
    <row r="23" spans="1:9" ht="12.75">
      <c r="A23" s="8"/>
      <c r="B23" s="8"/>
      <c r="C23" s="3"/>
      <c r="D23" s="1"/>
      <c r="E23" s="1"/>
      <c r="F23" s="1"/>
      <c r="G23" s="1"/>
      <c r="H23" s="1"/>
      <c r="I23" s="1"/>
    </row>
    <row r="24" spans="1:9" ht="12.75">
      <c r="A24" s="1" t="s">
        <v>50</v>
      </c>
      <c r="B24" s="1"/>
      <c r="C24" s="1"/>
      <c r="D24" s="1"/>
      <c r="E24" s="1" t="s">
        <v>13</v>
      </c>
      <c r="F24" s="1"/>
      <c r="G24" s="1">
        <v>300</v>
      </c>
      <c r="H24" s="9"/>
      <c r="I24" s="1"/>
    </row>
    <row r="25" spans="1:9" ht="12.75">
      <c r="A25" s="1" t="s">
        <v>51</v>
      </c>
      <c r="B25" s="1"/>
      <c r="C25" s="1"/>
      <c r="D25" s="1"/>
      <c r="E25" s="1" t="s">
        <v>11</v>
      </c>
      <c r="F25" s="1"/>
      <c r="G25" s="1">
        <v>500</v>
      </c>
      <c r="H25" s="9"/>
      <c r="I25" s="1"/>
    </row>
    <row r="26" spans="1:9" ht="12.75">
      <c r="A26" s="1" t="s">
        <v>17</v>
      </c>
      <c r="B26" s="1"/>
      <c r="C26" s="1"/>
      <c r="D26" s="1"/>
      <c r="E26" s="1" t="s">
        <v>16</v>
      </c>
      <c r="F26" s="1"/>
      <c r="G26" s="1">
        <v>718.09</v>
      </c>
      <c r="H26" s="1"/>
      <c r="I26" s="1"/>
    </row>
    <row r="27" spans="1:9" ht="12.75">
      <c r="A27" s="1" t="s">
        <v>52</v>
      </c>
      <c r="B27" s="1"/>
      <c r="C27" s="1"/>
      <c r="D27" s="1"/>
      <c r="E27" s="1"/>
      <c r="F27" s="1"/>
      <c r="G27" s="1"/>
      <c r="H27" s="1"/>
      <c r="I27" s="1"/>
    </row>
    <row r="28" spans="1:9" ht="13.5" thickBot="1">
      <c r="A28" s="7"/>
      <c r="B28" s="7"/>
      <c r="F28" s="12">
        <f>SUM(F7:F18)</f>
        <v>11375</v>
      </c>
      <c r="G28" s="12">
        <f>SUM(G7:G27)</f>
        <v>11375</v>
      </c>
      <c r="H28" s="12"/>
      <c r="I28" s="12">
        <f>F28-G28-H28</f>
        <v>0</v>
      </c>
    </row>
    <row r="29" spans="1:9" ht="13.5" thickTop="1">
      <c r="A29" s="2"/>
      <c r="B29" s="2"/>
      <c r="F29" s="13"/>
      <c r="I29" s="1"/>
    </row>
    <row r="30" spans="1:9" ht="18">
      <c r="A30" s="14" t="s">
        <v>53</v>
      </c>
      <c r="B30" s="14"/>
      <c r="C30" s="14"/>
      <c r="D30" s="14"/>
      <c r="F30" s="13"/>
      <c r="I30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N25"/>
    </sheetView>
  </sheetViews>
  <sheetFormatPr defaultColWidth="9.140625" defaultRowHeight="12.75"/>
  <sheetData>
    <row r="1" spans="1:8" ht="12.75">
      <c r="A1" s="2" t="s">
        <v>54</v>
      </c>
      <c r="B1" s="2"/>
      <c r="C1" s="2"/>
      <c r="D1" s="2"/>
      <c r="E1" s="2"/>
      <c r="F1" s="2"/>
      <c r="G1" s="2"/>
      <c r="H1" s="2" t="s">
        <v>0</v>
      </c>
    </row>
    <row r="2" spans="1:9" ht="12.75">
      <c r="A2" s="2" t="s">
        <v>24</v>
      </c>
      <c r="B2" s="2"/>
      <c r="C2" s="2"/>
      <c r="D2" s="2"/>
      <c r="E2" s="2"/>
      <c r="F2" s="2"/>
      <c r="G2" s="2"/>
      <c r="I2" t="s">
        <v>55</v>
      </c>
    </row>
    <row r="4" spans="1:11" ht="12.75">
      <c r="A4" s="3"/>
      <c r="B4" s="3"/>
      <c r="C4" s="3"/>
      <c r="E4" s="3"/>
      <c r="F4" s="3"/>
      <c r="G4" s="4"/>
      <c r="H4" s="4" t="s">
        <v>1</v>
      </c>
      <c r="I4" s="4" t="s">
        <v>2</v>
      </c>
      <c r="J4" s="4"/>
      <c r="K4" s="5"/>
    </row>
    <row r="5" spans="5:11" ht="12.75">
      <c r="E5" s="3" t="s">
        <v>4</v>
      </c>
      <c r="F5" s="4" t="s">
        <v>5</v>
      </c>
      <c r="G5" s="4" t="s">
        <v>6</v>
      </c>
      <c r="H5" s="4" t="s">
        <v>3</v>
      </c>
      <c r="I5" s="4" t="s">
        <v>7</v>
      </c>
      <c r="J5" s="4"/>
      <c r="K5" s="3" t="s">
        <v>26</v>
      </c>
    </row>
    <row r="6" spans="5:11" ht="12.75">
      <c r="E6" s="3"/>
      <c r="F6" s="4"/>
      <c r="G6" s="4"/>
      <c r="H6" s="4"/>
      <c r="I6" s="4"/>
      <c r="J6" s="4"/>
      <c r="K6" s="3"/>
    </row>
    <row r="8" spans="1:6" ht="12.75">
      <c r="A8" t="s">
        <v>56</v>
      </c>
      <c r="F8">
        <v>8500</v>
      </c>
    </row>
    <row r="10" spans="1:11" ht="12.75">
      <c r="A10" t="s">
        <v>57</v>
      </c>
      <c r="E10" t="s">
        <v>11</v>
      </c>
      <c r="G10">
        <v>500</v>
      </c>
      <c r="K10" t="s">
        <v>58</v>
      </c>
    </row>
    <row r="11" ht="12.75">
      <c r="A11" t="s">
        <v>59</v>
      </c>
    </row>
    <row r="12" spans="1:11" ht="12.75">
      <c r="A12" t="s">
        <v>60</v>
      </c>
      <c r="E12" t="s">
        <v>13</v>
      </c>
      <c r="G12">
        <v>500</v>
      </c>
      <c r="K12" t="s">
        <v>61</v>
      </c>
    </row>
    <row r="13" spans="1:11" ht="12.75">
      <c r="A13" t="s">
        <v>15</v>
      </c>
      <c r="E13" t="s">
        <v>13</v>
      </c>
      <c r="G13">
        <v>500</v>
      </c>
      <c r="K13" t="s">
        <v>47</v>
      </c>
    </row>
    <row r="14" ht="12.75">
      <c r="A14" t="s">
        <v>62</v>
      </c>
    </row>
    <row r="15" spans="1:11" ht="12.75">
      <c r="A15" t="s">
        <v>63</v>
      </c>
      <c r="E15" t="s">
        <v>16</v>
      </c>
      <c r="G15">
        <v>300</v>
      </c>
      <c r="K15" t="s">
        <v>64</v>
      </c>
    </row>
    <row r="16" spans="1:11" ht="12.75">
      <c r="A16" t="s">
        <v>17</v>
      </c>
      <c r="E16" t="s">
        <v>16</v>
      </c>
      <c r="G16">
        <v>500</v>
      </c>
      <c r="K16" t="s">
        <v>47</v>
      </c>
    </row>
    <row r="17" ht="12.75">
      <c r="A17" t="s">
        <v>65</v>
      </c>
    </row>
    <row r="18" spans="1:11" ht="12.75">
      <c r="A18" s="1" t="s">
        <v>20</v>
      </c>
      <c r="B18" s="1"/>
      <c r="C18" s="1"/>
      <c r="D18" s="1"/>
      <c r="E18" s="1" t="s">
        <v>21</v>
      </c>
      <c r="F18" s="1"/>
      <c r="G18" s="1">
        <v>1000</v>
      </c>
      <c r="H18" s="9"/>
      <c r="K18" t="s">
        <v>66</v>
      </c>
    </row>
    <row r="19" spans="1:8" ht="12.75">
      <c r="A19" s="1" t="s">
        <v>67</v>
      </c>
      <c r="B19" s="1"/>
      <c r="C19" s="1"/>
      <c r="D19" s="1"/>
      <c r="E19" s="1"/>
      <c r="F19" s="1"/>
      <c r="G19" s="1"/>
      <c r="H19" s="9"/>
    </row>
    <row r="20" spans="1:8" ht="12.75">
      <c r="A20" s="1"/>
      <c r="B20" s="1"/>
      <c r="C20" s="1"/>
      <c r="D20" s="1"/>
      <c r="E20" s="1"/>
      <c r="F20" s="1"/>
      <c r="G20" s="1"/>
      <c r="H20" s="9"/>
    </row>
    <row r="21" spans="1:9" ht="18.75" thickBot="1">
      <c r="A21" s="14"/>
      <c r="B21" s="14"/>
      <c r="C21" s="14"/>
      <c r="D21" s="14"/>
      <c r="E21" s="14"/>
      <c r="F21" s="15">
        <f>SUM(F8:F11)</f>
        <v>8500</v>
      </c>
      <c r="G21" s="15">
        <f>SUM(G8:G19)</f>
        <v>3300</v>
      </c>
      <c r="H21" s="15"/>
      <c r="I21" s="15">
        <f>F21-G21</f>
        <v>5200</v>
      </c>
    </row>
    <row r="22" ht="13.5" thickTop="1"/>
    <row r="24" spans="1:6" ht="15.75">
      <c r="A24" s="16" t="s">
        <v>68</v>
      </c>
      <c r="B24" s="16"/>
      <c r="C24" s="16"/>
      <c r="D24" s="16"/>
      <c r="E24" s="16"/>
      <c r="F24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csecmrelph</dc:creator>
  <cp:keywords/>
  <dc:description/>
  <cp:lastModifiedBy>csecmrelph</cp:lastModifiedBy>
  <dcterms:created xsi:type="dcterms:W3CDTF">2009-03-24T14:23:58Z</dcterms:created>
  <dcterms:modified xsi:type="dcterms:W3CDTF">2009-03-24T14:33:23Z</dcterms:modified>
  <cp:category/>
  <cp:version/>
  <cp:contentType/>
  <cp:contentStatus/>
</cp:coreProperties>
</file>