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Eccles SPAA " sheetId="1" r:id="rId1"/>
    <sheet name="Eccles CH &amp; WB" sheetId="2" r:id="rId2"/>
    <sheet name="ECCLES" sheetId="3" r:id="rId3"/>
  </sheets>
  <definedNames/>
  <calcPr fullCalcOnLoad="1"/>
</workbook>
</file>

<file path=xl/sharedStrings.xml><?xml version="1.0" encoding="utf-8"?>
<sst xmlns="http://schemas.openxmlformats.org/spreadsheetml/2006/main" count="311" uniqueCount="160">
  <si>
    <t>ECCLES COMMUNITY COMMITTEE</t>
  </si>
  <si>
    <t>FINANCIAL POSITION STATEMENT</t>
  </si>
  <si>
    <t>DEVOLVED BUDGET 2009-2010</t>
  </si>
  <si>
    <t>COMMIT</t>
  </si>
  <si>
    <t>AVAILABLE</t>
  </si>
  <si>
    <t>MENTS</t>
  </si>
  <si>
    <t>WARD</t>
  </si>
  <si>
    <t>MINUTES</t>
  </si>
  <si>
    <t>BUDGET</t>
  </si>
  <si>
    <t>SPEND</t>
  </si>
  <si>
    <t>TO SPEND</t>
  </si>
  <si>
    <t>2010-2011</t>
  </si>
  <si>
    <t>2011-2012</t>
  </si>
  <si>
    <t>BROUGHT FORWARD FROM 2008-2009</t>
  </si>
  <si>
    <t>DEVOLVED ALLOCATION 2009-2010</t>
  </si>
  <si>
    <t>Loan of £2482.50 to Eccles Festival Committee</t>
  </si>
  <si>
    <t>11.11.05</t>
  </si>
  <si>
    <t>repayment terms £500 31st March 2007,2008,2009,2010 &amp; £482.50 2011.</t>
  </si>
  <si>
    <t>Loan Rtd for above</t>
  </si>
  <si>
    <t>COMMITMENTS FROM 2007-2008</t>
  </si>
  <si>
    <t>Prospective Youth Projects _ Barton</t>
  </si>
  <si>
    <t>17.9.04</t>
  </si>
  <si>
    <t>Env Services-grass cutting</t>
  </si>
  <si>
    <t>17.5.02</t>
  </si>
  <si>
    <t>Proposed Mural</t>
  </si>
  <si>
    <t>Eccles N.M Clean &amp; repair Eccles cross</t>
  </si>
  <si>
    <t>All wards</t>
  </si>
  <si>
    <t>Eccles N.T Leaflets</t>
  </si>
  <si>
    <t>£614 c/f</t>
  </si>
  <si>
    <t>All</t>
  </si>
  <si>
    <t>11.5.07</t>
  </si>
  <si>
    <t>Commitments in CAP</t>
  </si>
  <si>
    <t>Reducing Crime in Eccles</t>
  </si>
  <si>
    <t>Early int -dev of specialist teams</t>
  </si>
  <si>
    <t>to 06/07</t>
  </si>
  <si>
    <t>2005-06</t>
  </si>
  <si>
    <t>Encouraging learning, leisure &amp; creativity in Eccles</t>
  </si>
  <si>
    <t>Facilities to support needs of BEM to 06/07</t>
  </si>
  <si>
    <t>2004-05</t>
  </si>
  <si>
    <t>W/D</t>
  </si>
  <si>
    <t>Dev programme - disabilities</t>
  </si>
  <si>
    <t>Enhancing Life</t>
  </si>
  <si>
    <t>Cenotaph -Maintenance</t>
  </si>
  <si>
    <t>Central stone from above £680 c/f</t>
  </si>
  <si>
    <t>Parks-friends of eccles rec</t>
  </si>
  <si>
    <t>COMMITMENTS 2008-2009</t>
  </si>
  <si>
    <t>Salford Reds CDW</t>
  </si>
  <si>
    <t>16.11.07</t>
  </si>
  <si>
    <t>IN Bloom Maintenance £7000)</t>
  </si>
  <si>
    <t>14.3.08</t>
  </si>
  <si>
    <t>Brookhouse Youth Centre *Frank Newton From Commit 2008-2009</t>
  </si>
  <si>
    <t>ID</t>
  </si>
  <si>
    <t>NUMBER</t>
  </si>
  <si>
    <t>COMMITMENTS 2009-2010</t>
  </si>
  <si>
    <t>Annual Comit to support BME activities</t>
  </si>
  <si>
    <t>ongoing</t>
  </si>
  <si>
    <t>Env Services- Restoration of winton Brook</t>
  </si>
  <si>
    <t>Winton</t>
  </si>
  <si>
    <t>11.7.08</t>
  </si>
  <si>
    <t>Parkwyddn FC</t>
  </si>
  <si>
    <t>Barton</t>
  </si>
  <si>
    <t>12.9.08</t>
  </si>
  <si>
    <t xml:space="preserve">Christmas Lights </t>
  </si>
  <si>
    <t>14.11.08</t>
  </si>
  <si>
    <t>SCL Activities programme 2009/2010</t>
  </si>
  <si>
    <t>12.1.09</t>
  </si>
  <si>
    <t>Monton Amateurs</t>
  </si>
  <si>
    <t>E</t>
  </si>
  <si>
    <t>9.3.09</t>
  </si>
  <si>
    <t>Cleaveley Allotment</t>
  </si>
  <si>
    <t>E &amp; W</t>
  </si>
  <si>
    <t>Rainbow Haven</t>
  </si>
  <si>
    <t>E/W/B</t>
  </si>
  <si>
    <t>Barton Athletic Club</t>
  </si>
  <si>
    <t>Eccles Community Netball Club</t>
  </si>
  <si>
    <t>Wednesday Lunch Club</t>
  </si>
  <si>
    <t>W</t>
  </si>
  <si>
    <t>Chuches Together in Eccles</t>
  </si>
  <si>
    <t>Brookhouse RA - Lowry Walkabout</t>
  </si>
  <si>
    <t>Westwood Park- Lowry Walkabout</t>
  </si>
  <si>
    <t>Playscheme to S7096</t>
  </si>
  <si>
    <t>Rtd pmt Pear Tree Croft Residents</t>
  </si>
  <si>
    <t>BASIC</t>
  </si>
  <si>
    <t>15.5.09</t>
  </si>
  <si>
    <t>Salford Forum - Older People</t>
  </si>
  <si>
    <t>Monton Amateurs AFC</t>
  </si>
  <si>
    <t>(also £1000 SPAA for above)</t>
  </si>
  <si>
    <t>Brookhouse CA</t>
  </si>
  <si>
    <t>City Of Salford FA</t>
  </si>
  <si>
    <t>Irwell Valley HA</t>
  </si>
  <si>
    <t>Multi Cultural WA</t>
  </si>
  <si>
    <t>Park residents Assoc</t>
  </si>
  <si>
    <t>The salfordian</t>
  </si>
  <si>
    <t>City Of Salford Sea Cadets</t>
  </si>
  <si>
    <t>17.7.09</t>
  </si>
  <si>
    <t>Salford Allotment Assoc</t>
  </si>
  <si>
    <t xml:space="preserve">Eccles Festival Committee </t>
  </si>
  <si>
    <t>Winton festival</t>
  </si>
  <si>
    <t>6th Monton Brownies</t>
  </si>
  <si>
    <t>Monton</t>
  </si>
  <si>
    <t>Salford Rangers Team</t>
  </si>
  <si>
    <t>Yemini Community Assoc</t>
  </si>
  <si>
    <t>Eccles</t>
  </si>
  <si>
    <t>Eccles  Celebration Lights to C5068</t>
  </si>
  <si>
    <t>Freccles rtd pmt 23.10.09</t>
  </si>
  <si>
    <t>Monton Village Community Assoc</t>
  </si>
  <si>
    <t>11.11.09</t>
  </si>
  <si>
    <t>Winton Festival Committee</t>
  </si>
  <si>
    <t>RTD pmt Older Peoples Forum 6.11.09</t>
  </si>
  <si>
    <t>AVAILABLE TO SPEND AT 9 NOVEMBER 2009 - £41,487.19</t>
  </si>
  <si>
    <t>ECCLES COMMUNITY HEALTH AND WELL BEING FUND</t>
  </si>
  <si>
    <t>C5078 5802</t>
  </si>
  <si>
    <t>2009-2010</t>
  </si>
  <si>
    <t xml:space="preserve">PROJECTS </t>
  </si>
  <si>
    <t>PURPOSE</t>
  </si>
  <si>
    <t>Budget 2009-2010</t>
  </si>
  <si>
    <t>YCA &amp; Multi Cultural Womens Group</t>
  </si>
  <si>
    <t>Q1</t>
  </si>
  <si>
    <t>Womens Swimming Classes</t>
  </si>
  <si>
    <t>St Pauls Mothers Union</t>
  </si>
  <si>
    <t>Training Fees</t>
  </si>
  <si>
    <t>Eccles RFC</t>
  </si>
  <si>
    <t>Rugby Competition</t>
  </si>
  <si>
    <t>Salford Heartcare Group</t>
  </si>
  <si>
    <t>Running Costs &amp; Therapies</t>
  </si>
  <si>
    <t>Adante Morris Dancers</t>
  </si>
  <si>
    <t>Q2</t>
  </si>
  <si>
    <t>Ins, Equip &amp; Music system</t>
  </si>
  <si>
    <t>Winton Wanderers</t>
  </si>
  <si>
    <t>Pitch marking &amp; Equip</t>
  </si>
  <si>
    <t>Eccles &amp; District Scout Assoc</t>
  </si>
  <si>
    <t>Activities</t>
  </si>
  <si>
    <t>Peel Green Hilites Morris Dancers</t>
  </si>
  <si>
    <t>Dresses and Accessories</t>
  </si>
  <si>
    <t>Monday Club (St Gilberts)</t>
  </si>
  <si>
    <t>Room Hire</t>
  </si>
  <si>
    <t>YANA</t>
  </si>
  <si>
    <t>AVAILABLE TO SPEND AT  9 NOVEMBER 2009 - £3,972.00</t>
  </si>
  <si>
    <t>ECCLES - SPAA ACTIVE COMMUNITIES FUNDING</t>
  </si>
  <si>
    <t>C5247</t>
  </si>
  <si>
    <t>C/F 2008/2009</t>
  </si>
  <si>
    <t>Boardman &amp; Eccles Lacrose</t>
  </si>
  <si>
    <t>Uniforms</t>
  </si>
  <si>
    <t>Winton Cricket Club</t>
  </si>
  <si>
    <t>Equipment</t>
  </si>
  <si>
    <t>Eccles &amp; salford Juniors ARLFC</t>
  </si>
  <si>
    <t>Kit</t>
  </si>
  <si>
    <t>City of Salford Volleyball Club</t>
  </si>
  <si>
    <t>Hall Hire</t>
  </si>
  <si>
    <t>Salford Dragons Basketball Club-SCL</t>
  </si>
  <si>
    <t>Hall Hire &amp; referee costs</t>
  </si>
  <si>
    <t>Upgrade Club House</t>
  </si>
  <si>
    <t>(also £486.16 Devolved for above)</t>
  </si>
  <si>
    <t>YCA &amp; Multi Cultural Womens Group SCL</t>
  </si>
  <si>
    <t>(also £208 CH&amp;WB for above)</t>
  </si>
  <si>
    <t>Winton Wanderers Y &amp; C Group</t>
  </si>
  <si>
    <t>Pitch Markings/equip</t>
  </si>
  <si>
    <t>(also £1000 CH&amp;WB for above)</t>
  </si>
  <si>
    <t>(also £400 CH&amp;WB for above)</t>
  </si>
  <si>
    <t>AVAILABLE TO SPEND AT 9 NOVEMBER 2009 - £1,207.20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</si>
</sst>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Alignment="1">
      <alignment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4" fontId="1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32" sqref="D32"/>
    </sheetView>
  </sheetViews>
  <sheetFormatPr defaultColWidth="9.140625" defaultRowHeight="12.75"/>
  <cols>
    <col min="6" max="6" width="13.8515625" style="0" bestFit="1" customWidth="1"/>
    <col min="7" max="7" width="12.140625" style="0" bestFit="1" customWidth="1"/>
    <col min="8" max="8" width="12.140625" style="0" customWidth="1"/>
    <col min="9" max="9" width="12.140625" style="0" bestFit="1" customWidth="1"/>
    <col min="11" max="11" width="16.00390625" style="0" customWidth="1"/>
  </cols>
  <sheetData>
    <row r="1" spans="1:8" ht="12.75">
      <c r="A1" s="1" t="s">
        <v>138</v>
      </c>
      <c r="B1" s="1"/>
      <c r="C1" s="1"/>
      <c r="D1" s="1"/>
      <c r="E1" s="1"/>
      <c r="F1" s="1"/>
      <c r="G1" s="1"/>
      <c r="H1" s="1" t="s">
        <v>1</v>
      </c>
    </row>
    <row r="2" spans="1:9" ht="12.75">
      <c r="A2" s="1" t="s">
        <v>112</v>
      </c>
      <c r="B2" s="1"/>
      <c r="C2" s="1"/>
      <c r="D2" s="1"/>
      <c r="E2" s="1"/>
      <c r="F2" s="1"/>
      <c r="G2" s="1"/>
      <c r="I2" t="s">
        <v>139</v>
      </c>
    </row>
    <row r="4" spans="1:12" ht="12.75">
      <c r="A4" s="5"/>
      <c r="B4" s="5"/>
      <c r="C4" s="5"/>
      <c r="E4" s="5"/>
      <c r="F4" s="5"/>
      <c r="G4" s="4"/>
      <c r="H4" s="4" t="s">
        <v>3</v>
      </c>
      <c r="I4" s="4" t="s">
        <v>4</v>
      </c>
      <c r="J4" s="35"/>
      <c r="L4" s="21" t="s">
        <v>51</v>
      </c>
    </row>
    <row r="5" spans="5:12" ht="12.75">
      <c r="E5" s="5" t="s">
        <v>7</v>
      </c>
      <c r="F5" s="4" t="s">
        <v>8</v>
      </c>
      <c r="G5" s="4" t="s">
        <v>9</v>
      </c>
      <c r="H5" s="4" t="s">
        <v>5</v>
      </c>
      <c r="I5" s="4" t="s">
        <v>10</v>
      </c>
      <c r="J5" s="5" t="s">
        <v>114</v>
      </c>
      <c r="L5" s="22" t="s">
        <v>52</v>
      </c>
    </row>
    <row r="6" spans="5:10" ht="12.75">
      <c r="E6" s="5"/>
      <c r="F6" s="4"/>
      <c r="G6" s="4"/>
      <c r="H6" s="4"/>
      <c r="I6" s="4"/>
      <c r="J6" s="5"/>
    </row>
    <row r="7" spans="1:12" ht="12.75">
      <c r="A7" t="s">
        <v>140</v>
      </c>
      <c r="F7" s="3">
        <v>5200</v>
      </c>
      <c r="G7" s="3"/>
      <c r="H7" s="3"/>
      <c r="I7" s="3"/>
      <c r="J7" s="3"/>
      <c r="K7" s="3"/>
      <c r="L7" s="40"/>
    </row>
    <row r="8" spans="1:12" ht="12.75">
      <c r="A8" t="s">
        <v>115</v>
      </c>
      <c r="F8" s="3">
        <v>5005</v>
      </c>
      <c r="G8" s="3"/>
      <c r="H8" s="3"/>
      <c r="I8" s="3"/>
      <c r="J8" s="3"/>
      <c r="K8" s="3"/>
      <c r="L8" s="40"/>
    </row>
    <row r="9" spans="6:12" ht="12.75">
      <c r="F9" s="3"/>
      <c r="G9" s="3"/>
      <c r="H9" s="3"/>
      <c r="I9" s="3"/>
      <c r="J9" s="3"/>
      <c r="K9" s="3"/>
      <c r="L9" s="40"/>
    </row>
    <row r="10" spans="1:12" ht="12.75">
      <c r="A10" t="s">
        <v>141</v>
      </c>
      <c r="E10" t="s">
        <v>68</v>
      </c>
      <c r="F10" s="3"/>
      <c r="G10" s="3">
        <v>210</v>
      </c>
      <c r="H10" s="3"/>
      <c r="I10" s="3"/>
      <c r="J10" s="3" t="s">
        <v>142</v>
      </c>
      <c r="K10" s="3"/>
      <c r="L10" s="40">
        <v>16530</v>
      </c>
    </row>
    <row r="11" spans="1:12" ht="12.75">
      <c r="A11" s="3" t="s">
        <v>143</v>
      </c>
      <c r="B11" s="3"/>
      <c r="C11" s="3"/>
      <c r="D11" s="3"/>
      <c r="E11" s="3" t="s">
        <v>68</v>
      </c>
      <c r="F11" s="3"/>
      <c r="G11" s="3">
        <v>480</v>
      </c>
      <c r="H11" s="20"/>
      <c r="I11" s="3"/>
      <c r="J11" s="3" t="s">
        <v>144</v>
      </c>
      <c r="K11" s="3"/>
      <c r="L11" s="40">
        <v>16551</v>
      </c>
    </row>
    <row r="12" spans="1:12" ht="12.75">
      <c r="A12" s="3" t="s">
        <v>121</v>
      </c>
      <c r="B12" s="3"/>
      <c r="C12" s="3"/>
      <c r="D12" s="3"/>
      <c r="E12" s="3" t="s">
        <v>68</v>
      </c>
      <c r="F12" s="3"/>
      <c r="G12" s="3">
        <v>500</v>
      </c>
      <c r="H12" s="20"/>
      <c r="I12" s="3"/>
      <c r="J12" s="3" t="s">
        <v>144</v>
      </c>
      <c r="K12" s="3"/>
      <c r="L12" s="40">
        <v>16570</v>
      </c>
    </row>
    <row r="13" spans="1:12" ht="12.75">
      <c r="A13" s="3" t="s">
        <v>145</v>
      </c>
      <c r="B13" s="3"/>
      <c r="C13" s="3"/>
      <c r="D13" s="3"/>
      <c r="E13" s="3" t="s">
        <v>68</v>
      </c>
      <c r="F13" s="3"/>
      <c r="G13" s="3">
        <v>876.3</v>
      </c>
      <c r="H13" s="20"/>
      <c r="I13" s="3"/>
      <c r="J13" s="3" t="s">
        <v>146</v>
      </c>
      <c r="K13" s="3"/>
      <c r="L13" s="40">
        <v>16590</v>
      </c>
    </row>
    <row r="14" spans="1:12" ht="12.75">
      <c r="A14" s="3" t="s">
        <v>147</v>
      </c>
      <c r="B14" s="3"/>
      <c r="C14" s="3"/>
      <c r="D14" s="3"/>
      <c r="E14" s="3" t="s">
        <v>68</v>
      </c>
      <c r="F14" s="3"/>
      <c r="G14" s="3">
        <v>465.75</v>
      </c>
      <c r="H14" s="20">
        <v>465.75</v>
      </c>
      <c r="I14" s="3"/>
      <c r="J14" s="3" t="s">
        <v>148</v>
      </c>
      <c r="K14" s="3"/>
      <c r="L14" s="40">
        <v>16573</v>
      </c>
    </row>
    <row r="15" spans="1:12" ht="12.75">
      <c r="A15" s="3" t="s">
        <v>149</v>
      </c>
      <c r="B15" s="3"/>
      <c r="C15" s="3"/>
      <c r="D15" s="3"/>
      <c r="E15" s="3" t="s">
        <v>68</v>
      </c>
      <c r="F15" s="3"/>
      <c r="G15" s="3">
        <v>1000</v>
      </c>
      <c r="H15" s="20"/>
      <c r="I15" s="3"/>
      <c r="J15" s="3" t="s">
        <v>150</v>
      </c>
      <c r="K15" s="3"/>
      <c r="L15" s="40">
        <v>16711</v>
      </c>
    </row>
    <row r="16" spans="1:12" ht="12.75">
      <c r="A16" s="3" t="s">
        <v>85</v>
      </c>
      <c r="B16" s="3"/>
      <c r="C16" s="3"/>
      <c r="D16" s="3"/>
      <c r="E16" s="3" t="s">
        <v>83</v>
      </c>
      <c r="F16" s="3"/>
      <c r="G16" s="3">
        <v>1000</v>
      </c>
      <c r="H16" s="20"/>
      <c r="I16" s="3"/>
      <c r="J16" s="3" t="s">
        <v>151</v>
      </c>
      <c r="K16" s="3"/>
      <c r="L16" s="40">
        <v>16630</v>
      </c>
    </row>
    <row r="17" spans="1:12" ht="12.75">
      <c r="A17" s="3" t="s">
        <v>152</v>
      </c>
      <c r="B17" s="3"/>
      <c r="C17" s="3"/>
      <c r="D17" s="3"/>
      <c r="E17" s="3"/>
      <c r="F17" s="3"/>
      <c r="G17" s="3"/>
      <c r="H17" s="20"/>
      <c r="I17" s="3"/>
      <c r="J17" s="3"/>
      <c r="K17" s="3"/>
      <c r="L17" s="40"/>
    </row>
    <row r="18" spans="1:12" ht="12.75">
      <c r="A18" s="3" t="s">
        <v>153</v>
      </c>
      <c r="B18" s="3"/>
      <c r="C18" s="3"/>
      <c r="D18" s="3"/>
      <c r="E18" s="3" t="s">
        <v>83</v>
      </c>
      <c r="F18" s="3"/>
      <c r="G18" s="3">
        <v>1000</v>
      </c>
      <c r="H18" s="20"/>
      <c r="I18" s="3"/>
      <c r="J18" s="3" t="s">
        <v>118</v>
      </c>
      <c r="K18" s="3"/>
      <c r="L18" s="40">
        <v>16690</v>
      </c>
    </row>
    <row r="19" spans="1:12" ht="12.75">
      <c r="A19" s="3" t="s">
        <v>121</v>
      </c>
      <c r="B19" s="3"/>
      <c r="C19" s="3"/>
      <c r="D19" s="3"/>
      <c r="E19" s="3" t="s">
        <v>83</v>
      </c>
      <c r="F19" s="3"/>
      <c r="G19" s="3">
        <v>1000</v>
      </c>
      <c r="H19" s="20"/>
      <c r="I19" s="3"/>
      <c r="J19" s="3" t="s">
        <v>122</v>
      </c>
      <c r="K19" s="3"/>
      <c r="L19" s="40">
        <v>17570</v>
      </c>
    </row>
    <row r="20" spans="1:12" ht="12.75">
      <c r="A20" s="3" t="s">
        <v>154</v>
      </c>
      <c r="B20" s="3"/>
      <c r="C20" s="3"/>
      <c r="D20" s="3"/>
      <c r="E20" s="3"/>
      <c r="F20" s="3"/>
      <c r="G20" s="3"/>
      <c r="H20" s="20"/>
      <c r="I20" s="3"/>
      <c r="J20" s="3"/>
      <c r="K20" s="3"/>
      <c r="L20" s="40"/>
    </row>
    <row r="21" spans="1:12" ht="12.75">
      <c r="A21" s="3" t="s">
        <v>155</v>
      </c>
      <c r="B21" s="3"/>
      <c r="C21" s="3"/>
      <c r="D21" s="3"/>
      <c r="E21" s="3" t="s">
        <v>94</v>
      </c>
      <c r="F21" s="3"/>
      <c r="G21" s="3">
        <v>1000</v>
      </c>
      <c r="H21" s="20"/>
      <c r="I21" s="3"/>
      <c r="J21" s="3" t="s">
        <v>156</v>
      </c>
      <c r="K21" s="3"/>
      <c r="L21" s="40">
        <v>18611</v>
      </c>
    </row>
    <row r="22" spans="1:12" ht="12.75">
      <c r="A22" s="3" t="s">
        <v>157</v>
      </c>
      <c r="B22" s="3"/>
      <c r="C22" s="3"/>
      <c r="D22" s="3"/>
      <c r="E22" s="3"/>
      <c r="F22" s="3"/>
      <c r="G22" s="3"/>
      <c r="H22" s="20"/>
      <c r="I22" s="3"/>
      <c r="J22" s="3"/>
      <c r="K22" s="3"/>
      <c r="L22" s="40"/>
    </row>
    <row r="23" spans="1:12" ht="12.75">
      <c r="A23" s="3" t="s">
        <v>130</v>
      </c>
      <c r="B23" s="3"/>
      <c r="C23" s="3"/>
      <c r="D23" s="3"/>
      <c r="E23" s="3" t="s">
        <v>106</v>
      </c>
      <c r="F23" s="3"/>
      <c r="G23" s="3">
        <v>1000</v>
      </c>
      <c r="H23" s="20"/>
      <c r="I23" s="3"/>
      <c r="J23" s="3" t="s">
        <v>131</v>
      </c>
      <c r="K23" s="3"/>
      <c r="L23" s="40">
        <v>17531</v>
      </c>
    </row>
    <row r="24" spans="1:12" ht="12.75">
      <c r="A24" s="3" t="s">
        <v>158</v>
      </c>
      <c r="B24" s="3"/>
      <c r="C24" s="3"/>
      <c r="D24" s="3"/>
      <c r="E24" s="3"/>
      <c r="F24" s="3"/>
      <c r="G24" s="3"/>
      <c r="H24" s="20"/>
      <c r="I24" s="3"/>
      <c r="J24" s="3"/>
      <c r="K24" s="3"/>
      <c r="L24" s="40"/>
    </row>
    <row r="25" spans="1:12" ht="12.75">
      <c r="A25" s="3"/>
      <c r="B25" s="3"/>
      <c r="C25" s="3"/>
      <c r="D25" s="3"/>
      <c r="E25" s="3"/>
      <c r="F25" s="3"/>
      <c r="G25" s="3"/>
      <c r="H25" s="20"/>
      <c r="I25" s="3"/>
      <c r="J25" s="3"/>
      <c r="K25" s="3"/>
      <c r="L25" s="40"/>
    </row>
    <row r="26" spans="1:12" ht="18.75" thickBot="1">
      <c r="A26" s="39"/>
      <c r="B26" s="39"/>
      <c r="C26" s="39"/>
      <c r="D26" s="39"/>
      <c r="E26" s="39"/>
      <c r="F26" s="41">
        <f>SUM(F7:F22)</f>
        <v>10205</v>
      </c>
      <c r="G26" s="41">
        <f>SUM(G7:G25)</f>
        <v>8532.05</v>
      </c>
      <c r="H26" s="41">
        <f>SUM(H7:H25)</f>
        <v>465.75</v>
      </c>
      <c r="I26" s="41">
        <f>F26-G26-H26</f>
        <v>1207.2000000000007</v>
      </c>
      <c r="J26" s="3"/>
      <c r="K26" s="3"/>
      <c r="L26" s="40"/>
    </row>
    <row r="27" spans="6:12" ht="13.5" thickTop="1">
      <c r="F27" s="3"/>
      <c r="G27" s="3"/>
      <c r="H27" s="3"/>
      <c r="I27" s="3"/>
      <c r="J27" s="3"/>
      <c r="K27" s="3"/>
      <c r="L27" s="40"/>
    </row>
    <row r="28" spans="6:12" ht="12.75">
      <c r="F28" s="3"/>
      <c r="G28" s="3"/>
      <c r="H28" s="3"/>
      <c r="I28" s="3"/>
      <c r="J28" s="3"/>
      <c r="K28" s="3"/>
      <c r="L28" s="40"/>
    </row>
    <row r="29" spans="1:12" ht="15.75">
      <c r="A29" s="42" t="s">
        <v>159</v>
      </c>
      <c r="B29" s="42"/>
      <c r="C29" s="42"/>
      <c r="D29" s="42"/>
      <c r="E29" s="42"/>
      <c r="F29" s="43"/>
      <c r="G29" s="3"/>
      <c r="H29" s="3"/>
      <c r="I29" s="3"/>
      <c r="J29" s="3"/>
      <c r="K29" s="3"/>
      <c r="L29" s="40"/>
    </row>
    <row r="30" ht="12.75">
      <c r="L30" s="40"/>
    </row>
    <row r="31" ht="12.75">
      <c r="L31" s="40"/>
    </row>
    <row r="32" ht="12.75">
      <c r="L32" s="40"/>
    </row>
    <row r="33" ht="12.75">
      <c r="L33" s="40"/>
    </row>
    <row r="34" ht="12.75">
      <c r="L34" s="40"/>
    </row>
    <row r="35" ht="12.75">
      <c r="L35" s="40"/>
    </row>
    <row r="36" ht="12.75">
      <c r="L36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H27" sqref="H27"/>
    </sheetView>
  </sheetViews>
  <sheetFormatPr defaultColWidth="9.140625" defaultRowHeight="12.75"/>
  <cols>
    <col min="4" max="4" width="21.00390625" style="0" customWidth="1"/>
    <col min="9" max="9" width="11.00390625" style="0" customWidth="1"/>
    <col min="10" max="10" width="1.8515625" style="0" customWidth="1"/>
  </cols>
  <sheetData>
    <row r="1" spans="1:7" ht="12.75">
      <c r="A1" s="1" t="s">
        <v>110</v>
      </c>
      <c r="B1" s="1"/>
      <c r="C1" s="1"/>
      <c r="D1" s="1"/>
      <c r="E1" s="1"/>
      <c r="F1" s="1"/>
      <c r="G1" s="1" t="s">
        <v>111</v>
      </c>
    </row>
    <row r="2" spans="1:7" ht="12.75">
      <c r="A2" s="1" t="s">
        <v>112</v>
      </c>
      <c r="B2" s="1"/>
      <c r="C2" s="1"/>
      <c r="D2" s="1"/>
      <c r="E2" s="1"/>
      <c r="F2" s="1"/>
      <c r="G2" s="1"/>
    </row>
    <row r="4" spans="1:14" ht="12.75">
      <c r="A4" s="5" t="s">
        <v>113</v>
      </c>
      <c r="B4" s="5"/>
      <c r="C4" s="5"/>
      <c r="E4" s="5"/>
      <c r="F4" s="5"/>
      <c r="G4" s="4"/>
      <c r="H4" s="4" t="s">
        <v>3</v>
      </c>
      <c r="I4" s="4" t="s">
        <v>4</v>
      </c>
      <c r="J4" s="4"/>
      <c r="K4" s="35"/>
      <c r="N4" s="1" t="s">
        <v>51</v>
      </c>
    </row>
    <row r="5" spans="5:14" ht="12.75">
      <c r="E5" s="5" t="s">
        <v>7</v>
      </c>
      <c r="F5" s="4" t="s">
        <v>8</v>
      </c>
      <c r="G5" s="36" t="s">
        <v>9</v>
      </c>
      <c r="H5" s="4" t="s">
        <v>5</v>
      </c>
      <c r="I5" s="4" t="s">
        <v>10</v>
      </c>
      <c r="J5" s="4"/>
      <c r="K5" s="5" t="s">
        <v>114</v>
      </c>
      <c r="N5" s="1" t="s">
        <v>52</v>
      </c>
    </row>
    <row r="6" spans="5:11" ht="12.75">
      <c r="E6" s="5"/>
      <c r="F6" s="4"/>
      <c r="G6" s="36"/>
      <c r="H6" s="4"/>
      <c r="I6" s="4"/>
      <c r="J6" s="4"/>
      <c r="K6" s="5"/>
    </row>
    <row r="7" spans="1:9" ht="12.75">
      <c r="A7" t="s">
        <v>115</v>
      </c>
      <c r="F7" s="3">
        <v>11375</v>
      </c>
      <c r="G7" s="3"/>
      <c r="H7" s="3"/>
      <c r="I7" s="3"/>
    </row>
    <row r="8" spans="6:9" ht="12.75">
      <c r="F8" s="3"/>
      <c r="G8" s="3"/>
      <c r="H8" s="3"/>
      <c r="I8" s="3"/>
    </row>
    <row r="9" spans="1:14" ht="12.75">
      <c r="A9" s="3" t="s">
        <v>116</v>
      </c>
      <c r="B9" s="3"/>
      <c r="C9" s="3"/>
      <c r="D9" s="3"/>
      <c r="E9" s="3" t="s">
        <v>83</v>
      </c>
      <c r="F9" s="3" t="s">
        <v>117</v>
      </c>
      <c r="G9" s="3">
        <v>2000</v>
      </c>
      <c r="H9" s="20"/>
      <c r="I9" s="3"/>
      <c r="K9" t="s">
        <v>118</v>
      </c>
      <c r="N9">
        <v>16690</v>
      </c>
    </row>
    <row r="10" spans="1:9" ht="12.75">
      <c r="A10" s="3" t="s">
        <v>86</v>
      </c>
      <c r="B10" s="3"/>
      <c r="C10" s="3"/>
      <c r="D10" s="3"/>
      <c r="E10" s="3"/>
      <c r="F10" s="3"/>
      <c r="G10" s="3"/>
      <c r="H10" s="3"/>
      <c r="I10" s="3"/>
    </row>
    <row r="11" spans="1:14" ht="12.75">
      <c r="A11" s="3" t="s">
        <v>119</v>
      </c>
      <c r="B11" s="3"/>
      <c r="C11" s="3"/>
      <c r="D11" s="3"/>
      <c r="E11" s="3" t="s">
        <v>83</v>
      </c>
      <c r="F11" s="3" t="s">
        <v>117</v>
      </c>
      <c r="G11" s="3">
        <v>450</v>
      </c>
      <c r="H11" s="3"/>
      <c r="I11" s="3"/>
      <c r="K11" t="s">
        <v>120</v>
      </c>
      <c r="N11">
        <v>17632</v>
      </c>
    </row>
    <row r="12" spans="1:14" ht="12.75">
      <c r="A12" s="3" t="s">
        <v>121</v>
      </c>
      <c r="B12" s="3"/>
      <c r="C12" s="3"/>
      <c r="D12" s="3"/>
      <c r="E12" s="3" t="s">
        <v>83</v>
      </c>
      <c r="F12" s="3" t="s">
        <v>117</v>
      </c>
      <c r="G12" s="3">
        <v>208</v>
      </c>
      <c r="H12" s="3"/>
      <c r="I12" s="3"/>
      <c r="K12" t="s">
        <v>122</v>
      </c>
      <c r="N12">
        <v>17570</v>
      </c>
    </row>
    <row r="13" spans="1:9" ht="12.75">
      <c r="A13" s="3" t="s">
        <v>86</v>
      </c>
      <c r="B13" s="3"/>
      <c r="C13" s="3"/>
      <c r="D13" s="3"/>
      <c r="E13" s="3"/>
      <c r="F13" s="3"/>
      <c r="G13" s="3"/>
      <c r="H13" s="3"/>
      <c r="I13" s="3"/>
    </row>
    <row r="14" spans="1:14" ht="12.75">
      <c r="A14" s="3" t="s">
        <v>123</v>
      </c>
      <c r="B14" s="3"/>
      <c r="C14" s="3"/>
      <c r="D14" s="3"/>
      <c r="E14" s="3" t="s">
        <v>83</v>
      </c>
      <c r="F14" s="3" t="s">
        <v>117</v>
      </c>
      <c r="G14" s="3">
        <v>1000</v>
      </c>
      <c r="H14" s="3"/>
      <c r="I14" s="3"/>
      <c r="K14" t="s">
        <v>124</v>
      </c>
      <c r="N14">
        <v>17530</v>
      </c>
    </row>
    <row r="15" spans="1:14" ht="12.75">
      <c r="A15" s="3" t="s">
        <v>125</v>
      </c>
      <c r="B15" s="3"/>
      <c r="C15" s="3"/>
      <c r="D15" s="3"/>
      <c r="E15" s="3" t="s">
        <v>94</v>
      </c>
      <c r="F15" s="3" t="s">
        <v>126</v>
      </c>
      <c r="G15" s="3">
        <v>1000</v>
      </c>
      <c r="H15" s="3"/>
      <c r="I15" s="3"/>
      <c r="K15" t="s">
        <v>127</v>
      </c>
      <c r="N15">
        <v>18610</v>
      </c>
    </row>
    <row r="16" spans="1:14" ht="12.75">
      <c r="A16" s="3" t="s">
        <v>128</v>
      </c>
      <c r="B16" s="3"/>
      <c r="C16" s="3"/>
      <c r="D16" s="3"/>
      <c r="E16" s="3" t="s">
        <v>94</v>
      </c>
      <c r="F16" s="3" t="s">
        <v>126</v>
      </c>
      <c r="G16" s="3">
        <v>1000</v>
      </c>
      <c r="H16" s="3"/>
      <c r="I16" s="3"/>
      <c r="K16" t="s">
        <v>129</v>
      </c>
      <c r="N16">
        <v>18611</v>
      </c>
    </row>
    <row r="17" spans="1:9" ht="12.75">
      <c r="A17" s="3" t="s">
        <v>86</v>
      </c>
      <c r="B17" s="3"/>
      <c r="C17" s="3"/>
      <c r="D17" s="3"/>
      <c r="E17" s="3"/>
      <c r="F17" s="3"/>
      <c r="G17" s="3"/>
      <c r="H17" s="3"/>
      <c r="I17" s="3"/>
    </row>
    <row r="18" spans="1:14" ht="12.75">
      <c r="A18" s="3" t="s">
        <v>130</v>
      </c>
      <c r="B18" s="3"/>
      <c r="C18" s="3"/>
      <c r="D18" s="3"/>
      <c r="E18" s="3" t="s">
        <v>106</v>
      </c>
      <c r="F18" s="3"/>
      <c r="G18" s="3">
        <v>400</v>
      </c>
      <c r="H18" s="3"/>
      <c r="I18" s="3"/>
      <c r="K18" t="s">
        <v>131</v>
      </c>
      <c r="N18">
        <v>17531</v>
      </c>
    </row>
    <row r="19" spans="1:9" ht="12.75">
      <c r="A19" s="3" t="s">
        <v>86</v>
      </c>
      <c r="B19" s="3"/>
      <c r="C19" s="3"/>
      <c r="D19" s="3"/>
      <c r="E19" s="3"/>
      <c r="F19" s="3"/>
      <c r="G19" s="3"/>
      <c r="H19" s="3"/>
      <c r="I19" s="3"/>
    </row>
    <row r="20" spans="1:14" ht="12.75">
      <c r="A20" s="3" t="s">
        <v>132</v>
      </c>
      <c r="B20" s="3"/>
      <c r="C20" s="3"/>
      <c r="D20" s="3"/>
      <c r="E20" s="3" t="s">
        <v>106</v>
      </c>
      <c r="F20" s="3"/>
      <c r="G20" s="3">
        <v>400</v>
      </c>
      <c r="H20" s="3"/>
      <c r="I20" s="3"/>
      <c r="K20" t="s">
        <v>133</v>
      </c>
      <c r="N20">
        <v>19430</v>
      </c>
    </row>
    <row r="21" spans="1:14" ht="12.75">
      <c r="A21" s="3" t="s">
        <v>134</v>
      </c>
      <c r="B21" s="3"/>
      <c r="C21" s="3"/>
      <c r="D21" s="3"/>
      <c r="E21" s="3" t="s">
        <v>106</v>
      </c>
      <c r="F21" s="3"/>
      <c r="G21" s="3">
        <v>300</v>
      </c>
      <c r="H21" s="3"/>
      <c r="I21" s="3"/>
      <c r="K21" t="s">
        <v>135</v>
      </c>
      <c r="N21">
        <v>19410</v>
      </c>
    </row>
    <row r="22" spans="1:14" ht="12.75">
      <c r="A22" s="3" t="s">
        <v>136</v>
      </c>
      <c r="B22" s="3"/>
      <c r="C22" s="3"/>
      <c r="D22" s="3"/>
      <c r="E22" s="3" t="s">
        <v>106</v>
      </c>
      <c r="F22" s="3"/>
      <c r="G22" s="3">
        <v>645</v>
      </c>
      <c r="H22" s="3"/>
      <c r="I22" s="3"/>
      <c r="K22" t="s">
        <v>135</v>
      </c>
      <c r="N22">
        <v>19392</v>
      </c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3.5" thickBot="1">
      <c r="A24" s="37"/>
      <c r="B24" s="37"/>
      <c r="F24" s="24">
        <v>11375</v>
      </c>
      <c r="G24" s="24">
        <f>SUM(G8:G23)</f>
        <v>7403</v>
      </c>
      <c r="H24" s="24"/>
      <c r="I24" s="24">
        <f>F24-G24</f>
        <v>3972</v>
      </c>
    </row>
    <row r="25" spans="1:9" ht="13.5" thickTop="1">
      <c r="A25" s="1"/>
      <c r="B25" s="1"/>
      <c r="F25" s="38"/>
      <c r="I25" s="3"/>
    </row>
    <row r="26" spans="1:9" ht="18">
      <c r="A26" s="39" t="s">
        <v>137</v>
      </c>
      <c r="B26" s="39"/>
      <c r="C26" s="39"/>
      <c r="D26" s="39"/>
      <c r="F26" s="38"/>
      <c r="I26" s="3"/>
    </row>
    <row r="27" spans="6:9" ht="12.75">
      <c r="F27" s="38"/>
      <c r="I27" s="3"/>
    </row>
    <row r="35" spans="1:8" ht="12.75">
      <c r="A35" s="16"/>
      <c r="B35" s="17"/>
      <c r="C35" s="17"/>
      <c r="D35" s="17"/>
      <c r="E35" s="16"/>
      <c r="F35" s="16"/>
      <c r="G35" s="16"/>
      <c r="H35" s="16"/>
    </row>
    <row r="38" spans="6:9" ht="12.75">
      <c r="F38" s="27"/>
      <c r="G38" s="27"/>
      <c r="H38" s="27"/>
      <c r="I38" s="27"/>
    </row>
    <row r="41" spans="1:6" ht="15.75">
      <c r="A41" s="26"/>
      <c r="B41" s="26"/>
      <c r="C41" s="26"/>
      <c r="D41" s="26"/>
      <c r="E41" s="1"/>
      <c r="F41" s="1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6" ht="15.75">
      <c r="A58" s="26"/>
      <c r="B58" s="26"/>
      <c r="C58" s="26"/>
      <c r="D58" s="26"/>
      <c r="E58" s="26"/>
      <c r="F58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9"/>
  <sheetViews>
    <sheetView workbookViewId="0" topLeftCell="A1">
      <selection activeCell="I94" sqref="I93:I94"/>
    </sheetView>
  </sheetViews>
  <sheetFormatPr defaultColWidth="9.140625" defaultRowHeight="12.75"/>
  <cols>
    <col min="6" max="6" width="9.7109375" style="0" customWidth="1"/>
    <col min="7" max="7" width="13.57421875" style="0" customWidth="1"/>
    <col min="8" max="8" width="10.28125" style="0" customWidth="1"/>
    <col min="9" max="9" width="9.28125" style="0" bestFit="1" customWidth="1"/>
    <col min="10" max="10" width="11.28125" style="0" customWidth="1"/>
    <col min="11" max="11" width="9.28125" style="0" bestFit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2"/>
    </row>
    <row r="2" spans="1:10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3</v>
      </c>
      <c r="L3" s="4" t="s">
        <v>3</v>
      </c>
    </row>
    <row r="4" spans="1:12" ht="12.75">
      <c r="A4" s="5"/>
      <c r="B4" s="5"/>
      <c r="C4" s="5"/>
      <c r="D4" s="5"/>
      <c r="E4" s="5"/>
      <c r="F4" s="5"/>
      <c r="G4" s="5"/>
      <c r="H4" s="4"/>
      <c r="I4" s="4" t="s">
        <v>3</v>
      </c>
      <c r="J4" s="4" t="s">
        <v>4</v>
      </c>
      <c r="K4" s="4" t="s">
        <v>5</v>
      </c>
      <c r="L4" s="4" t="s">
        <v>5</v>
      </c>
    </row>
    <row r="5" spans="1:12" ht="12.75">
      <c r="A5" s="5"/>
      <c r="B5" s="5"/>
      <c r="C5" s="5"/>
      <c r="D5" s="5"/>
      <c r="E5" s="5" t="s">
        <v>6</v>
      </c>
      <c r="F5" s="5" t="s">
        <v>7</v>
      </c>
      <c r="G5" s="5" t="s">
        <v>8</v>
      </c>
      <c r="H5" s="4" t="s">
        <v>9</v>
      </c>
      <c r="I5" s="4" t="s">
        <v>5</v>
      </c>
      <c r="J5" s="4" t="s">
        <v>10</v>
      </c>
      <c r="K5" s="5" t="s">
        <v>11</v>
      </c>
      <c r="L5" s="5" t="s">
        <v>12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6" t="s">
        <v>13</v>
      </c>
      <c r="B7" s="6"/>
      <c r="C7" s="6"/>
      <c r="D7" s="6"/>
      <c r="E7" s="3"/>
      <c r="F7" s="3"/>
      <c r="G7" s="3">
        <v>60032.14</v>
      </c>
      <c r="H7" s="3"/>
      <c r="I7" s="3"/>
      <c r="J7" s="3"/>
      <c r="K7" s="3"/>
    </row>
    <row r="8" spans="1:11" ht="12.75">
      <c r="A8" s="7" t="s">
        <v>14</v>
      </c>
      <c r="B8" s="7"/>
      <c r="C8" s="7"/>
      <c r="D8" s="7"/>
      <c r="E8" s="3"/>
      <c r="F8" s="3"/>
      <c r="G8" s="8">
        <v>104228</v>
      </c>
      <c r="H8" s="3"/>
      <c r="I8" s="3"/>
      <c r="J8" s="3"/>
      <c r="K8" s="3"/>
    </row>
    <row r="9" spans="1:11" ht="16.5" thickBot="1">
      <c r="A9" s="3"/>
      <c r="B9" s="3"/>
      <c r="C9" s="3"/>
      <c r="D9" s="3"/>
      <c r="E9" s="3"/>
      <c r="F9" s="3"/>
      <c r="G9" s="9">
        <f>SUM(G7:G8)</f>
        <v>164260.14</v>
      </c>
      <c r="H9" s="3"/>
      <c r="I9" s="3"/>
      <c r="J9" s="3"/>
      <c r="K9" s="3"/>
    </row>
    <row r="10" spans="1:11" ht="13.5" thickTop="1">
      <c r="A10" s="10" t="s">
        <v>15</v>
      </c>
      <c r="B10" s="10"/>
      <c r="C10" s="10"/>
      <c r="D10" s="10"/>
      <c r="E10" s="10"/>
      <c r="F10" s="11" t="s">
        <v>16</v>
      </c>
      <c r="G10" s="3"/>
      <c r="H10" s="3"/>
      <c r="I10" s="3"/>
      <c r="J10" s="3"/>
      <c r="K10" s="3"/>
    </row>
    <row r="11" spans="1:11" ht="12.75">
      <c r="A11" s="10" t="s">
        <v>17</v>
      </c>
      <c r="B11" s="10"/>
      <c r="C11" s="10"/>
      <c r="D11" s="10"/>
      <c r="E11" s="10"/>
      <c r="F11" s="11"/>
      <c r="G11" s="3"/>
      <c r="H11" s="3"/>
      <c r="I11" s="3"/>
      <c r="J11" s="3"/>
      <c r="K11" s="3"/>
    </row>
    <row r="12" spans="1:11" ht="12.75">
      <c r="A12" s="10" t="s">
        <v>18</v>
      </c>
      <c r="B12" s="10"/>
      <c r="C12" s="10"/>
      <c r="D12" s="10"/>
      <c r="E12" s="10"/>
      <c r="F12" s="11"/>
      <c r="G12" s="3"/>
      <c r="H12" s="12">
        <v>-1482.5</v>
      </c>
      <c r="I12" s="3"/>
      <c r="J12" s="3"/>
      <c r="K12" s="3"/>
    </row>
    <row r="13" spans="1:11" ht="15.75">
      <c r="A13" s="3"/>
      <c r="B13" s="3"/>
      <c r="C13" s="3"/>
      <c r="D13" s="3"/>
      <c r="E13" s="3"/>
      <c r="F13" s="3"/>
      <c r="G13" s="13"/>
      <c r="H13" s="3"/>
      <c r="I13" s="3"/>
      <c r="J13" s="3"/>
      <c r="K13" s="3"/>
    </row>
    <row r="14" spans="1:11" ht="12.75">
      <c r="A14" s="5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 t="s">
        <v>20</v>
      </c>
      <c r="B15" s="3"/>
      <c r="C15" s="3"/>
      <c r="D15" s="3"/>
      <c r="E15" s="3"/>
      <c r="F15" s="3" t="s">
        <v>21</v>
      </c>
      <c r="G15" s="3"/>
      <c r="H15" s="3"/>
      <c r="I15" s="3">
        <v>8000</v>
      </c>
      <c r="J15" s="3"/>
      <c r="K15" s="3"/>
    </row>
    <row r="16" spans="1:11" ht="12.75">
      <c r="A16" s="3" t="s">
        <v>22</v>
      </c>
      <c r="B16" s="3"/>
      <c r="C16" s="3"/>
      <c r="D16" s="3"/>
      <c r="E16" s="3"/>
      <c r="F16" s="3" t="s">
        <v>23</v>
      </c>
      <c r="G16" s="3"/>
      <c r="H16" s="3"/>
      <c r="I16" s="3">
        <v>495</v>
      </c>
      <c r="J16" s="3"/>
      <c r="K16" s="3"/>
    </row>
    <row r="17" spans="1:11" ht="12.75">
      <c r="A17" s="3" t="s">
        <v>24</v>
      </c>
      <c r="B17" s="3"/>
      <c r="C17" s="3"/>
      <c r="D17" s="3"/>
      <c r="E17" s="3"/>
      <c r="F17" s="3"/>
      <c r="G17" s="3"/>
      <c r="H17" s="3"/>
      <c r="I17" s="3">
        <v>500</v>
      </c>
      <c r="J17" s="3"/>
      <c r="K17" s="3"/>
    </row>
    <row r="18" spans="1:11" ht="12.75">
      <c r="A18" s="3" t="s">
        <v>25</v>
      </c>
      <c r="E18" s="3" t="s">
        <v>26</v>
      </c>
      <c r="F18" s="3"/>
      <c r="G18" s="3"/>
      <c r="H18" s="3"/>
      <c r="I18" s="3">
        <v>1000</v>
      </c>
      <c r="J18" s="3"/>
      <c r="K18" s="3"/>
    </row>
    <row r="19" spans="1:11" ht="12.75">
      <c r="A19" s="3" t="s">
        <v>27</v>
      </c>
      <c r="C19" s="14" t="s">
        <v>28</v>
      </c>
      <c r="E19" s="3" t="s">
        <v>29</v>
      </c>
      <c r="F19" s="3" t="s">
        <v>30</v>
      </c>
      <c r="G19" s="3"/>
      <c r="H19" s="15"/>
      <c r="I19" s="3">
        <v>14.8</v>
      </c>
      <c r="J19" s="3"/>
      <c r="K19" s="3"/>
    </row>
    <row r="20" spans="1:11" ht="12.75">
      <c r="A20" s="5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5" t="s">
        <v>32</v>
      </c>
      <c r="B21" s="5"/>
      <c r="C21" s="5"/>
      <c r="D21" s="3"/>
      <c r="E21" s="3"/>
      <c r="F21" s="3"/>
      <c r="G21" s="3"/>
      <c r="H21" s="3"/>
      <c r="I21" s="3"/>
      <c r="J21" s="3"/>
      <c r="K21" s="3"/>
    </row>
    <row r="22" spans="1:11" ht="12.75">
      <c r="A22" s="3" t="s">
        <v>33</v>
      </c>
      <c r="B22" s="3"/>
      <c r="C22" s="3"/>
      <c r="D22" s="3" t="s">
        <v>34</v>
      </c>
      <c r="E22" s="3" t="s">
        <v>35</v>
      </c>
      <c r="F22" s="3"/>
      <c r="G22" s="3"/>
      <c r="H22" s="3"/>
      <c r="I22" s="3">
        <v>6000</v>
      </c>
      <c r="J22" s="3"/>
      <c r="K22" s="3"/>
    </row>
    <row r="23" spans="1:11" ht="12.75">
      <c r="A23" s="5" t="s">
        <v>36</v>
      </c>
      <c r="B23" s="5"/>
      <c r="C23" s="5"/>
      <c r="D23" s="5"/>
      <c r="E23" s="5"/>
      <c r="F23" s="5"/>
      <c r="G23" s="3"/>
      <c r="H23" s="3"/>
      <c r="I23" s="3"/>
      <c r="J23" s="3"/>
      <c r="K23" s="3"/>
    </row>
    <row r="24" spans="1:11" ht="12.75">
      <c r="A24" s="3" t="s">
        <v>37</v>
      </c>
      <c r="B24" s="3"/>
      <c r="C24" s="3"/>
      <c r="D24" s="3"/>
      <c r="E24" s="3" t="s">
        <v>38</v>
      </c>
      <c r="F24" s="3"/>
      <c r="G24" s="3"/>
      <c r="H24" s="3"/>
      <c r="I24" s="3" t="s">
        <v>39</v>
      </c>
      <c r="J24" s="3"/>
      <c r="K24" s="3"/>
    </row>
    <row r="25" spans="1:11" ht="12.75">
      <c r="A25" s="3" t="s">
        <v>40</v>
      </c>
      <c r="B25" s="3"/>
      <c r="C25" s="3"/>
      <c r="D25" s="3" t="s">
        <v>34</v>
      </c>
      <c r="E25" s="3" t="s">
        <v>38</v>
      </c>
      <c r="F25" s="3"/>
      <c r="G25" s="3"/>
      <c r="H25" s="3"/>
      <c r="I25" s="3">
        <v>3000</v>
      </c>
      <c r="J25" s="3"/>
      <c r="K25" s="3"/>
    </row>
    <row r="26" spans="1:11" ht="12.75">
      <c r="A26" s="5" t="s">
        <v>41</v>
      </c>
      <c r="B26" s="5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 t="s">
        <v>42</v>
      </c>
      <c r="B27" s="3"/>
      <c r="C27" s="3"/>
      <c r="D27" s="3" t="s">
        <v>34</v>
      </c>
      <c r="E27" s="3" t="s">
        <v>38</v>
      </c>
      <c r="F27" s="3"/>
      <c r="G27" s="3"/>
      <c r="H27" s="3"/>
      <c r="I27" s="3">
        <v>680</v>
      </c>
      <c r="J27" s="3"/>
      <c r="K27" s="3"/>
    </row>
    <row r="28" spans="1:11" ht="12.75">
      <c r="A28" s="3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 t="s">
        <v>44</v>
      </c>
      <c r="B29" s="3"/>
      <c r="C29" s="3"/>
      <c r="D29" s="3" t="s">
        <v>34</v>
      </c>
      <c r="E29" s="3" t="s">
        <v>35</v>
      </c>
      <c r="F29" s="3"/>
      <c r="G29" s="3"/>
      <c r="H29" s="3"/>
      <c r="I29" s="3">
        <v>2000</v>
      </c>
      <c r="J29" s="3"/>
      <c r="K29" s="3"/>
    </row>
    <row r="30" spans="1:11" ht="12.75">
      <c r="A30" s="5" t="s">
        <v>45</v>
      </c>
      <c r="B30" s="5"/>
      <c r="C30" s="5"/>
      <c r="D30" s="3"/>
      <c r="E30" s="3"/>
      <c r="F30" s="3"/>
      <c r="G30" s="3"/>
      <c r="H30" s="3"/>
      <c r="I30" s="3"/>
      <c r="J30" s="3"/>
      <c r="K30" s="3"/>
    </row>
    <row r="31" spans="1:12" ht="12.75">
      <c r="A31" s="16" t="s">
        <v>46</v>
      </c>
      <c r="B31" s="17"/>
      <c r="C31" s="17"/>
      <c r="D31" s="17"/>
      <c r="E31" s="16" t="s">
        <v>29</v>
      </c>
      <c r="F31" s="16" t="s">
        <v>47</v>
      </c>
      <c r="G31" s="3"/>
      <c r="H31" s="3"/>
      <c r="I31" s="3">
        <v>8000</v>
      </c>
      <c r="J31" s="3"/>
      <c r="K31" s="18"/>
      <c r="L31" s="19"/>
    </row>
    <row r="32" spans="1:11" ht="12.75">
      <c r="A32" s="3" t="s">
        <v>48</v>
      </c>
      <c r="B32" s="3"/>
      <c r="C32" s="3"/>
      <c r="D32" s="3"/>
      <c r="E32" s="3" t="s">
        <v>29</v>
      </c>
      <c r="F32" s="3" t="s">
        <v>49</v>
      </c>
      <c r="G32" s="3"/>
      <c r="H32" s="20"/>
      <c r="I32" s="3">
        <v>662.18</v>
      </c>
      <c r="J32" s="3"/>
      <c r="K32" s="3"/>
    </row>
    <row r="33" spans="1:11" ht="12.75">
      <c r="A33" s="3" t="s">
        <v>50</v>
      </c>
      <c r="B33" s="3"/>
      <c r="C33" s="3"/>
      <c r="D33" s="3"/>
      <c r="E33" s="3"/>
      <c r="F33" s="3"/>
      <c r="G33" s="3"/>
      <c r="H33" s="3">
        <v>2800</v>
      </c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4" t="s">
        <v>3</v>
      </c>
      <c r="L38" s="4" t="s">
        <v>3</v>
      </c>
      <c r="N38" s="21" t="s">
        <v>51</v>
      </c>
    </row>
    <row r="39" spans="1:14" ht="12.75">
      <c r="A39" s="5"/>
      <c r="B39" s="5"/>
      <c r="C39" s="5"/>
      <c r="D39" s="5"/>
      <c r="E39" s="5"/>
      <c r="F39" s="5"/>
      <c r="G39" s="5"/>
      <c r="H39" s="4"/>
      <c r="I39" s="4" t="s">
        <v>3</v>
      </c>
      <c r="J39" s="4" t="s">
        <v>4</v>
      </c>
      <c r="K39" s="4" t="s">
        <v>5</v>
      </c>
      <c r="L39" s="4" t="s">
        <v>5</v>
      </c>
      <c r="N39" s="22" t="s">
        <v>52</v>
      </c>
    </row>
    <row r="40" spans="1:12" ht="12.75">
      <c r="A40" s="5"/>
      <c r="B40" s="5"/>
      <c r="C40" s="5"/>
      <c r="D40" s="5"/>
      <c r="E40" s="5" t="s">
        <v>6</v>
      </c>
      <c r="F40" s="5" t="s">
        <v>7</v>
      </c>
      <c r="G40" s="5" t="s">
        <v>8</v>
      </c>
      <c r="H40" s="4" t="s">
        <v>9</v>
      </c>
      <c r="I40" s="4" t="s">
        <v>5</v>
      </c>
      <c r="J40" s="4" t="s">
        <v>10</v>
      </c>
      <c r="K40" s="5" t="s">
        <v>11</v>
      </c>
      <c r="L40" s="5" t="s">
        <v>12</v>
      </c>
    </row>
    <row r="41" spans="1:11" ht="12.75">
      <c r="A41" s="5" t="s">
        <v>53</v>
      </c>
      <c r="B41" s="1"/>
      <c r="C41" s="1"/>
      <c r="D41" s="17"/>
      <c r="E41" s="16"/>
      <c r="F41" s="16"/>
      <c r="G41" s="3"/>
      <c r="H41" s="3"/>
      <c r="I41" s="3"/>
      <c r="J41" s="3"/>
      <c r="K41" s="3"/>
    </row>
    <row r="42" spans="1:13" ht="12.75">
      <c r="A42" s="3" t="s">
        <v>54</v>
      </c>
      <c r="B42" s="3"/>
      <c r="C42" s="3"/>
      <c r="D42" s="3"/>
      <c r="E42" s="3"/>
      <c r="F42" s="3"/>
      <c r="G42" s="3"/>
      <c r="H42" s="20"/>
      <c r="I42" s="3">
        <v>3000</v>
      </c>
      <c r="J42" s="3"/>
      <c r="K42" s="3">
        <v>3000</v>
      </c>
      <c r="L42">
        <v>3000</v>
      </c>
      <c r="M42" t="s">
        <v>55</v>
      </c>
    </row>
    <row r="43" spans="1:11" ht="12.75">
      <c r="A43" s="3" t="s">
        <v>56</v>
      </c>
      <c r="B43" s="3"/>
      <c r="C43" s="3"/>
      <c r="D43" s="3"/>
      <c r="E43" s="3" t="s">
        <v>57</v>
      </c>
      <c r="F43" s="3" t="s">
        <v>58</v>
      </c>
      <c r="G43" s="3"/>
      <c r="I43" s="20">
        <v>2500</v>
      </c>
      <c r="J43" s="3"/>
      <c r="K43" s="3"/>
    </row>
    <row r="44" spans="1:11" ht="12.75">
      <c r="A44" s="3" t="s">
        <v>59</v>
      </c>
      <c r="B44" s="3"/>
      <c r="C44" s="3"/>
      <c r="D44" s="3"/>
      <c r="E44" s="3" t="s">
        <v>60</v>
      </c>
      <c r="F44" s="3" t="s">
        <v>61</v>
      </c>
      <c r="G44" s="3"/>
      <c r="H44" s="20"/>
      <c r="I44" s="3">
        <v>9890</v>
      </c>
      <c r="J44" s="3"/>
      <c r="K44" s="3"/>
    </row>
    <row r="45" spans="1:11" ht="12.75">
      <c r="A45" s="3" t="s">
        <v>62</v>
      </c>
      <c r="B45" s="3"/>
      <c r="C45" s="3"/>
      <c r="D45" s="3"/>
      <c r="E45" s="3" t="s">
        <v>29</v>
      </c>
      <c r="F45" s="3" t="s">
        <v>63</v>
      </c>
      <c r="G45" s="3"/>
      <c r="H45" s="20"/>
      <c r="I45" s="3">
        <v>700</v>
      </c>
      <c r="J45" s="3"/>
      <c r="K45" s="3"/>
    </row>
    <row r="46" spans="1:12" ht="12.75">
      <c r="A46" s="3" t="s">
        <v>64</v>
      </c>
      <c r="B46" s="3"/>
      <c r="C46" s="3"/>
      <c r="D46" s="3"/>
      <c r="E46" s="3" t="s">
        <v>29</v>
      </c>
      <c r="F46" s="3" t="s">
        <v>65</v>
      </c>
      <c r="G46" s="3"/>
      <c r="H46" s="20">
        <v>14000</v>
      </c>
      <c r="I46" s="3"/>
      <c r="J46" s="3"/>
      <c r="K46" s="3"/>
      <c r="L46" s="3"/>
    </row>
    <row r="47" spans="1:11" ht="12.75">
      <c r="A47" s="3"/>
      <c r="B47" s="3"/>
      <c r="C47" s="3"/>
      <c r="D47" s="3"/>
      <c r="E47" s="3"/>
      <c r="F47" s="3"/>
      <c r="G47" s="3"/>
      <c r="H47" s="20"/>
      <c r="I47" s="3"/>
      <c r="J47" s="3"/>
      <c r="K47" s="3"/>
    </row>
    <row r="48" spans="1:14" ht="12.75">
      <c r="A48" s="3" t="s">
        <v>66</v>
      </c>
      <c r="E48" s="3" t="s">
        <v>67</v>
      </c>
      <c r="F48" s="3" t="s">
        <v>68</v>
      </c>
      <c r="G48" s="3"/>
      <c r="H48" s="3">
        <v>240</v>
      </c>
      <c r="I48" s="3"/>
      <c r="J48" s="3"/>
      <c r="K48" s="3"/>
      <c r="N48">
        <v>16711</v>
      </c>
    </row>
    <row r="49" spans="1:14" ht="12.75">
      <c r="A49" s="3" t="s">
        <v>69</v>
      </c>
      <c r="C49" s="14"/>
      <c r="E49" s="3" t="s">
        <v>70</v>
      </c>
      <c r="F49" s="3" t="s">
        <v>68</v>
      </c>
      <c r="G49" s="3"/>
      <c r="H49" s="15">
        <v>2000</v>
      </c>
      <c r="I49" s="3"/>
      <c r="J49" s="3"/>
      <c r="K49" s="3"/>
      <c r="N49">
        <v>15250</v>
      </c>
    </row>
    <row r="50" spans="1:14" ht="12.75">
      <c r="A50" s="3" t="s">
        <v>71</v>
      </c>
      <c r="C50" s="14"/>
      <c r="E50" s="3" t="s">
        <v>72</v>
      </c>
      <c r="F50" s="3" t="s">
        <v>68</v>
      </c>
      <c r="G50" s="3"/>
      <c r="H50" s="15">
        <v>100.05</v>
      </c>
      <c r="I50" s="3"/>
      <c r="J50" s="3"/>
      <c r="K50" s="3"/>
      <c r="N50">
        <v>16511</v>
      </c>
    </row>
    <row r="51" spans="1:14" ht="12.75">
      <c r="A51" s="3" t="s">
        <v>73</v>
      </c>
      <c r="C51" s="14"/>
      <c r="E51" s="3" t="s">
        <v>29</v>
      </c>
      <c r="F51" s="3" t="s">
        <v>68</v>
      </c>
      <c r="G51" s="3"/>
      <c r="H51" s="15">
        <v>467.99</v>
      </c>
      <c r="I51" s="3"/>
      <c r="J51" s="3"/>
      <c r="K51" s="3"/>
      <c r="N51">
        <v>16550</v>
      </c>
    </row>
    <row r="52" spans="1:14" ht="12.75">
      <c r="A52" s="23" t="s">
        <v>74</v>
      </c>
      <c r="B52" s="23"/>
      <c r="C52" s="23"/>
      <c r="D52" s="23"/>
      <c r="E52" s="23" t="s">
        <v>29</v>
      </c>
      <c r="F52" s="23" t="s">
        <v>68</v>
      </c>
      <c r="G52" s="23"/>
      <c r="H52" s="23">
        <v>400</v>
      </c>
      <c r="I52" s="3"/>
      <c r="J52" s="3"/>
      <c r="K52" s="3"/>
      <c r="N52">
        <v>16572</v>
      </c>
    </row>
    <row r="53" spans="1:14" ht="12.75">
      <c r="A53" s="23" t="s">
        <v>75</v>
      </c>
      <c r="B53" s="23"/>
      <c r="C53" s="23"/>
      <c r="D53" s="23"/>
      <c r="E53" s="23" t="s">
        <v>76</v>
      </c>
      <c r="F53" s="23" t="s">
        <v>68</v>
      </c>
      <c r="G53" s="23"/>
      <c r="H53" s="23">
        <v>100</v>
      </c>
      <c r="I53" s="3"/>
      <c r="J53" s="3"/>
      <c r="K53" s="3"/>
      <c r="N53">
        <v>16632</v>
      </c>
    </row>
    <row r="54" spans="1:14" ht="12.75">
      <c r="A54" s="23" t="s">
        <v>77</v>
      </c>
      <c r="B54" s="23"/>
      <c r="C54" s="23"/>
      <c r="D54" s="23"/>
      <c r="E54" s="23" t="s">
        <v>29</v>
      </c>
      <c r="F54" s="23" t="s">
        <v>68</v>
      </c>
      <c r="G54" s="23"/>
      <c r="H54" s="23">
        <v>3400</v>
      </c>
      <c r="I54" s="3"/>
      <c r="J54" s="3"/>
      <c r="K54" s="3"/>
      <c r="N54">
        <v>16710</v>
      </c>
    </row>
    <row r="55" spans="1:14" ht="12.75">
      <c r="A55" s="23" t="s">
        <v>78</v>
      </c>
      <c r="B55" s="23"/>
      <c r="C55" s="23"/>
      <c r="D55" s="23"/>
      <c r="E55" s="23" t="s">
        <v>76</v>
      </c>
      <c r="F55" s="23" t="s">
        <v>68</v>
      </c>
      <c r="G55" s="23"/>
      <c r="H55" s="23">
        <v>5000</v>
      </c>
      <c r="I55" s="3"/>
      <c r="J55" s="3"/>
      <c r="K55" s="3"/>
      <c r="N55">
        <v>16730</v>
      </c>
    </row>
    <row r="56" spans="1:14" ht="12.75">
      <c r="A56" s="23" t="s">
        <v>79</v>
      </c>
      <c r="B56" s="23"/>
      <c r="C56" s="23"/>
      <c r="D56" s="23"/>
      <c r="E56" s="23" t="s">
        <v>67</v>
      </c>
      <c r="F56" s="23" t="s">
        <v>68</v>
      </c>
      <c r="G56" s="23"/>
      <c r="H56" s="23">
        <v>5000</v>
      </c>
      <c r="I56" s="3"/>
      <c r="J56" s="3"/>
      <c r="K56" s="3"/>
      <c r="N56">
        <v>16731</v>
      </c>
    </row>
    <row r="57" spans="1:11" ht="12.75">
      <c r="A57" s="23" t="s">
        <v>80</v>
      </c>
      <c r="B57" s="23"/>
      <c r="C57" s="23"/>
      <c r="D57" s="23"/>
      <c r="E57" s="23" t="s">
        <v>29</v>
      </c>
      <c r="F57" s="23" t="s">
        <v>68</v>
      </c>
      <c r="G57" s="23"/>
      <c r="H57" s="23">
        <v>11000</v>
      </c>
      <c r="I57" s="3"/>
      <c r="J57" s="3"/>
      <c r="K57" s="3"/>
    </row>
    <row r="58" spans="1:11" ht="12.75">
      <c r="A58" s="23" t="s">
        <v>81</v>
      </c>
      <c r="B58" s="23"/>
      <c r="C58" s="23"/>
      <c r="D58" s="23"/>
      <c r="E58" s="3"/>
      <c r="F58" s="3"/>
      <c r="G58" s="3"/>
      <c r="H58" s="12">
        <v>-146.3</v>
      </c>
      <c r="I58" s="3"/>
      <c r="J58" s="3"/>
      <c r="K58" s="3"/>
    </row>
    <row r="59" spans="1:14" ht="12.75">
      <c r="A59" s="23" t="s">
        <v>82</v>
      </c>
      <c r="B59" s="23"/>
      <c r="C59" s="23"/>
      <c r="D59" s="23"/>
      <c r="E59" s="3" t="s">
        <v>29</v>
      </c>
      <c r="F59" s="3" t="s">
        <v>83</v>
      </c>
      <c r="G59" s="3"/>
      <c r="H59" s="3">
        <v>500</v>
      </c>
      <c r="I59" s="3"/>
      <c r="J59" s="3"/>
      <c r="K59" s="3"/>
      <c r="N59">
        <v>16554</v>
      </c>
    </row>
    <row r="60" spans="1:14" ht="12.75">
      <c r="A60" s="23" t="s">
        <v>84</v>
      </c>
      <c r="B60" s="23"/>
      <c r="C60" s="23"/>
      <c r="D60" s="23"/>
      <c r="E60" s="3" t="s">
        <v>29</v>
      </c>
      <c r="F60" s="3" t="s">
        <v>83</v>
      </c>
      <c r="G60" s="3"/>
      <c r="H60" s="3">
        <v>1000</v>
      </c>
      <c r="I60" s="3"/>
      <c r="J60" s="3"/>
      <c r="K60" s="3"/>
      <c r="N60">
        <v>16691</v>
      </c>
    </row>
    <row r="61" spans="1:14" ht="12.75">
      <c r="A61" s="23" t="s">
        <v>85</v>
      </c>
      <c r="B61" s="23"/>
      <c r="C61" s="23"/>
      <c r="D61" s="23"/>
      <c r="E61" s="3" t="s">
        <v>29</v>
      </c>
      <c r="F61" s="3" t="s">
        <v>83</v>
      </c>
      <c r="G61" s="3"/>
      <c r="H61" s="3">
        <v>486.16</v>
      </c>
      <c r="I61" s="3"/>
      <c r="J61" s="3"/>
      <c r="K61" s="3"/>
      <c r="N61">
        <v>16630</v>
      </c>
    </row>
    <row r="62" spans="1:11" ht="12.75">
      <c r="A62" s="23" t="s">
        <v>86</v>
      </c>
      <c r="B62" s="23"/>
      <c r="C62" s="23"/>
      <c r="D62" s="23"/>
      <c r="E62" s="3"/>
      <c r="F62" s="3"/>
      <c r="G62" s="3"/>
      <c r="H62" s="3"/>
      <c r="I62" s="3"/>
      <c r="J62" s="3"/>
      <c r="K62" s="3"/>
    </row>
    <row r="63" spans="1:14" ht="12.75">
      <c r="A63" s="23" t="s">
        <v>87</v>
      </c>
      <c r="B63" s="23"/>
      <c r="C63" s="23"/>
      <c r="D63" s="23"/>
      <c r="E63" s="3" t="s">
        <v>57</v>
      </c>
      <c r="F63" s="3" t="s">
        <v>83</v>
      </c>
      <c r="G63" s="3"/>
      <c r="H63" s="3">
        <v>540</v>
      </c>
      <c r="I63" s="3"/>
      <c r="J63" s="3"/>
      <c r="K63" s="3"/>
      <c r="N63">
        <v>17631</v>
      </c>
    </row>
    <row r="64" spans="1:14" ht="12.75">
      <c r="A64" s="23" t="s">
        <v>88</v>
      </c>
      <c r="B64" s="23"/>
      <c r="C64" s="23"/>
      <c r="D64" s="23"/>
      <c r="E64" s="3" t="s">
        <v>29</v>
      </c>
      <c r="F64" s="3" t="s">
        <v>83</v>
      </c>
      <c r="G64" s="3"/>
      <c r="H64" s="3">
        <v>600</v>
      </c>
      <c r="I64" s="3"/>
      <c r="J64" s="3"/>
      <c r="K64" s="3"/>
      <c r="N64">
        <v>17551</v>
      </c>
    </row>
    <row r="65" spans="1:14" ht="12.75">
      <c r="A65" s="23" t="s">
        <v>89</v>
      </c>
      <c r="B65" s="23"/>
      <c r="C65" s="23"/>
      <c r="D65" s="23"/>
      <c r="E65" s="3" t="s">
        <v>29</v>
      </c>
      <c r="F65" s="3" t="s">
        <v>83</v>
      </c>
      <c r="G65" s="3"/>
      <c r="H65" s="3">
        <v>1600</v>
      </c>
      <c r="I65" s="3"/>
      <c r="J65" s="3"/>
      <c r="K65" s="3"/>
      <c r="N65">
        <v>17510</v>
      </c>
    </row>
    <row r="66" spans="1:14" ht="12.75">
      <c r="A66" s="23" t="s">
        <v>90</v>
      </c>
      <c r="B66" s="23"/>
      <c r="C66" s="23"/>
      <c r="D66" s="23"/>
      <c r="E66" s="3" t="s">
        <v>29</v>
      </c>
      <c r="F66" s="3" t="s">
        <v>83</v>
      </c>
      <c r="G66" s="3"/>
      <c r="H66" s="3">
        <v>1735.85</v>
      </c>
      <c r="I66" s="3"/>
      <c r="J66" s="3"/>
      <c r="K66" s="3"/>
      <c r="N66">
        <v>17650</v>
      </c>
    </row>
    <row r="67" spans="1:14" ht="12.75">
      <c r="A67" s="23" t="s">
        <v>91</v>
      </c>
      <c r="B67" s="23"/>
      <c r="C67" s="23"/>
      <c r="D67" s="23"/>
      <c r="E67" s="3"/>
      <c r="F67" s="3" t="s">
        <v>83</v>
      </c>
      <c r="G67" s="3"/>
      <c r="H67" s="3">
        <v>250</v>
      </c>
      <c r="I67" s="3"/>
      <c r="J67" s="3"/>
      <c r="K67" s="3"/>
      <c r="N67">
        <v>17990</v>
      </c>
    </row>
    <row r="68" spans="1:14" ht="12.75">
      <c r="A68" s="23" t="s">
        <v>92</v>
      </c>
      <c r="B68" s="23"/>
      <c r="C68" s="23"/>
      <c r="D68" s="23"/>
      <c r="E68" s="3" t="s">
        <v>29</v>
      </c>
      <c r="F68" s="3" t="s">
        <v>83</v>
      </c>
      <c r="G68" s="3"/>
      <c r="H68" s="3">
        <v>4032</v>
      </c>
      <c r="I68" s="3"/>
      <c r="J68" s="3"/>
      <c r="K68" s="3"/>
      <c r="N68">
        <v>17991</v>
      </c>
    </row>
    <row r="69" spans="1:14" ht="12.75">
      <c r="A69" s="23" t="s">
        <v>93</v>
      </c>
      <c r="B69" s="23"/>
      <c r="C69" s="23"/>
      <c r="D69" s="23"/>
      <c r="E69" s="3" t="s">
        <v>29</v>
      </c>
      <c r="F69" s="3" t="s">
        <v>94</v>
      </c>
      <c r="G69" s="3"/>
      <c r="H69" s="3">
        <v>324</v>
      </c>
      <c r="I69" s="3"/>
      <c r="J69" s="3"/>
      <c r="K69" s="3"/>
      <c r="N69">
        <v>17550</v>
      </c>
    </row>
    <row r="70" spans="1:14" ht="12.75">
      <c r="A70" s="23" t="s">
        <v>95</v>
      </c>
      <c r="B70" s="23"/>
      <c r="C70" s="23"/>
      <c r="D70" s="23"/>
      <c r="E70" s="3" t="s">
        <v>29</v>
      </c>
      <c r="F70" s="3" t="s">
        <v>94</v>
      </c>
      <c r="G70" s="3"/>
      <c r="H70" s="3">
        <v>100</v>
      </c>
      <c r="I70" s="3"/>
      <c r="J70" s="3"/>
      <c r="K70" s="3"/>
      <c r="N70">
        <v>18570</v>
      </c>
    </row>
    <row r="71" spans="1:14" ht="12.75">
      <c r="A71" s="23" t="s">
        <v>96</v>
      </c>
      <c r="B71" s="23"/>
      <c r="C71" s="23"/>
      <c r="D71" s="23"/>
      <c r="E71" s="3" t="s">
        <v>29</v>
      </c>
      <c r="F71" s="3" t="s">
        <v>94</v>
      </c>
      <c r="G71" s="3"/>
      <c r="H71" s="3">
        <v>550</v>
      </c>
      <c r="I71" s="3"/>
      <c r="J71" s="3"/>
      <c r="K71" s="3"/>
      <c r="N71">
        <v>18591</v>
      </c>
    </row>
    <row r="72" spans="1:14" ht="12.75">
      <c r="A72" s="23" t="s">
        <v>97</v>
      </c>
      <c r="B72" s="23"/>
      <c r="C72" s="23"/>
      <c r="D72" s="23"/>
      <c r="E72" s="3" t="s">
        <v>57</v>
      </c>
      <c r="F72" s="3" t="s">
        <v>94</v>
      </c>
      <c r="G72" s="3"/>
      <c r="H72" s="3">
        <v>550</v>
      </c>
      <c r="I72" s="3"/>
      <c r="J72" s="3"/>
      <c r="K72" s="3"/>
      <c r="N72">
        <v>18592</v>
      </c>
    </row>
    <row r="73" spans="1:14" ht="12.75">
      <c r="A73" s="3" t="s">
        <v>98</v>
      </c>
      <c r="B73" s="3"/>
      <c r="C73" s="3"/>
      <c r="D73" s="3"/>
      <c r="E73" s="3" t="s">
        <v>99</v>
      </c>
      <c r="F73" s="3" t="s">
        <v>94</v>
      </c>
      <c r="G73" s="3"/>
      <c r="H73" s="3">
        <v>500</v>
      </c>
      <c r="I73" s="3"/>
      <c r="J73" s="3"/>
      <c r="K73" s="3"/>
      <c r="N73">
        <v>18593</v>
      </c>
    </row>
    <row r="74" spans="1:14" ht="12.75">
      <c r="A74" s="3" t="s">
        <v>100</v>
      </c>
      <c r="B74" s="3"/>
      <c r="C74" s="3"/>
      <c r="D74" s="3"/>
      <c r="E74" s="3" t="s">
        <v>29</v>
      </c>
      <c r="F74" s="3" t="s">
        <v>94</v>
      </c>
      <c r="G74" s="3"/>
      <c r="H74" s="3">
        <v>550</v>
      </c>
      <c r="I74" s="3"/>
      <c r="J74" s="3"/>
      <c r="K74" s="3"/>
      <c r="N74">
        <v>18594</v>
      </c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4" t="s">
        <v>3</v>
      </c>
      <c r="L75" s="4" t="s">
        <v>3</v>
      </c>
      <c r="N75" s="21" t="s">
        <v>51</v>
      </c>
    </row>
    <row r="76" spans="1:14" ht="12.75">
      <c r="A76" s="5"/>
      <c r="B76" s="5"/>
      <c r="C76" s="5"/>
      <c r="D76" s="5"/>
      <c r="E76" s="5"/>
      <c r="F76" s="5"/>
      <c r="G76" s="5"/>
      <c r="H76" s="4"/>
      <c r="I76" s="4" t="s">
        <v>3</v>
      </c>
      <c r="J76" s="4" t="s">
        <v>4</v>
      </c>
      <c r="K76" s="4" t="s">
        <v>5</v>
      </c>
      <c r="L76" s="4" t="s">
        <v>5</v>
      </c>
      <c r="N76" s="22" t="s">
        <v>52</v>
      </c>
    </row>
    <row r="77" spans="1:12" ht="12.75">
      <c r="A77" s="5"/>
      <c r="B77" s="5"/>
      <c r="C77" s="5"/>
      <c r="D77" s="5"/>
      <c r="E77" s="5" t="s">
        <v>6</v>
      </c>
      <c r="F77" s="5" t="s">
        <v>7</v>
      </c>
      <c r="G77" s="5" t="s">
        <v>8</v>
      </c>
      <c r="H77" s="4" t="s">
        <v>9</v>
      </c>
      <c r="I77" s="4" t="s">
        <v>5</v>
      </c>
      <c r="J77" s="4" t="s">
        <v>10</v>
      </c>
      <c r="K77" s="5" t="s">
        <v>11</v>
      </c>
      <c r="L77" s="5" t="s">
        <v>12</v>
      </c>
    </row>
    <row r="78" spans="1:14" ht="12.75">
      <c r="A78" s="3" t="s">
        <v>101</v>
      </c>
      <c r="B78" s="3"/>
      <c r="C78" s="3"/>
      <c r="D78" s="3"/>
      <c r="E78" s="3" t="s">
        <v>102</v>
      </c>
      <c r="F78" s="3" t="s">
        <v>94</v>
      </c>
      <c r="G78" s="3"/>
      <c r="H78" s="3">
        <v>7200</v>
      </c>
      <c r="I78" s="3"/>
      <c r="J78" s="3"/>
      <c r="K78" s="3"/>
      <c r="N78">
        <v>18612</v>
      </c>
    </row>
    <row r="79" spans="1:11" ht="12.75">
      <c r="A79" s="3" t="s">
        <v>103</v>
      </c>
      <c r="B79" s="3"/>
      <c r="C79" s="3"/>
      <c r="D79" s="3"/>
      <c r="E79" s="3" t="s">
        <v>29</v>
      </c>
      <c r="F79" s="3" t="s">
        <v>94</v>
      </c>
      <c r="G79" s="3"/>
      <c r="H79" s="3">
        <v>10000</v>
      </c>
      <c r="I79" s="3"/>
      <c r="J79" s="3"/>
      <c r="K79" s="3"/>
    </row>
    <row r="80" spans="1:11" ht="12.75">
      <c r="A80" s="3" t="s">
        <v>104</v>
      </c>
      <c r="B80" s="3"/>
      <c r="C80" s="3"/>
      <c r="D80" s="3"/>
      <c r="E80" s="3"/>
      <c r="F80" s="3"/>
      <c r="G80" s="3"/>
      <c r="H80" s="12">
        <v>-66.28</v>
      </c>
      <c r="I80" s="3"/>
      <c r="J80" s="3"/>
      <c r="K80" s="3"/>
    </row>
    <row r="81" spans="1:14" ht="12.75">
      <c r="A81" s="3" t="s">
        <v>105</v>
      </c>
      <c r="B81" s="3"/>
      <c r="C81" s="3"/>
      <c r="D81" s="3"/>
      <c r="E81" s="3" t="s">
        <v>99</v>
      </c>
      <c r="F81" s="3" t="s">
        <v>106</v>
      </c>
      <c r="G81" s="3"/>
      <c r="H81" s="15">
        <v>2000</v>
      </c>
      <c r="I81" s="3"/>
      <c r="J81" s="3"/>
      <c r="K81" s="3"/>
      <c r="N81">
        <v>19550</v>
      </c>
    </row>
    <row r="82" spans="1:14" ht="12.75">
      <c r="A82" s="3" t="s">
        <v>107</v>
      </c>
      <c r="B82" s="3"/>
      <c r="C82" s="3"/>
      <c r="D82" s="3"/>
      <c r="E82" s="3" t="s">
        <v>57</v>
      </c>
      <c r="F82" s="3" t="s">
        <v>106</v>
      </c>
      <c r="G82" s="3"/>
      <c r="H82" s="15">
        <v>2000</v>
      </c>
      <c r="I82" s="3"/>
      <c r="J82" s="3"/>
      <c r="K82" s="3"/>
      <c r="N82">
        <v>19570</v>
      </c>
    </row>
    <row r="83" spans="1:11" ht="12.75">
      <c r="A83" s="3" t="s">
        <v>108</v>
      </c>
      <c r="B83" s="3"/>
      <c r="C83" s="3"/>
      <c r="D83" s="3"/>
      <c r="E83" s="3"/>
      <c r="F83" s="3"/>
      <c r="G83" s="3"/>
      <c r="H83" s="12">
        <v>-1000</v>
      </c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12"/>
      <c r="I84" s="3"/>
      <c r="J84" s="3"/>
      <c r="K84" s="3"/>
    </row>
    <row r="85" spans="1:11" ht="13.5" thickBot="1">
      <c r="A85" s="3"/>
      <c r="B85" s="3"/>
      <c r="C85" s="3"/>
      <c r="D85" s="3"/>
      <c r="E85" s="3"/>
      <c r="F85" s="3"/>
      <c r="G85" s="24">
        <f>SUM(G9:G73)</f>
        <v>164260.14</v>
      </c>
      <c r="H85" s="24">
        <f>SUM(H10:H84)</f>
        <v>76330.97</v>
      </c>
      <c r="I85" s="24">
        <f>SUM(I9:I84)</f>
        <v>46441.979999999996</v>
      </c>
      <c r="J85" s="24">
        <f>G85-H85-I85</f>
        <v>41487.19000000002</v>
      </c>
      <c r="K85" s="3"/>
    </row>
    <row r="86" spans="1:11" ht="13.5" thickTop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5"/>
      <c r="B87" s="5"/>
      <c r="C87" s="5"/>
      <c r="D87" s="3"/>
      <c r="E87" s="3"/>
      <c r="F87" s="3"/>
      <c r="G87" s="3"/>
      <c r="H87" s="3"/>
      <c r="I87" s="3"/>
      <c r="J87" s="3"/>
      <c r="K87" s="3"/>
    </row>
    <row r="88" spans="1:11" ht="15.75">
      <c r="A88" s="25" t="s">
        <v>109</v>
      </c>
      <c r="B88" s="26"/>
      <c r="C88" s="26"/>
      <c r="D88" s="26"/>
      <c r="E88" s="25"/>
      <c r="F88" s="25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20"/>
      <c r="I89" s="3"/>
      <c r="J89" s="3"/>
      <c r="K89" s="3"/>
    </row>
    <row r="90" spans="1:11" ht="12.75">
      <c r="A90" s="16"/>
      <c r="B90" s="17"/>
      <c r="C90" s="17"/>
      <c r="D90" s="17"/>
      <c r="E90" s="16"/>
      <c r="F90" s="16"/>
      <c r="G90" s="3"/>
      <c r="H90" s="3"/>
      <c r="I90" s="3"/>
      <c r="J90" s="3"/>
      <c r="K90" s="3"/>
    </row>
    <row r="91" spans="1:12" ht="12.75">
      <c r="A91" s="16"/>
      <c r="B91" s="17"/>
      <c r="C91" s="17"/>
      <c r="D91" s="17"/>
      <c r="E91" s="3"/>
      <c r="F91" s="3"/>
      <c r="G91" s="3"/>
      <c r="H91" s="3"/>
      <c r="I91" s="3"/>
      <c r="J91" s="3"/>
      <c r="K91" s="4"/>
      <c r="L91" s="4"/>
    </row>
    <row r="92" spans="1:12" ht="12.75">
      <c r="A92" s="16"/>
      <c r="B92" s="17"/>
      <c r="C92" s="17"/>
      <c r="D92" s="17"/>
      <c r="E92" s="5"/>
      <c r="F92" s="5"/>
      <c r="G92" s="5"/>
      <c r="H92" s="4"/>
      <c r="I92" s="4"/>
      <c r="J92" s="4"/>
      <c r="K92" s="4"/>
      <c r="L92" s="4"/>
    </row>
    <row r="93" spans="1:12" ht="12.75">
      <c r="A93" s="3"/>
      <c r="B93" s="3"/>
      <c r="C93" s="3"/>
      <c r="D93" s="3"/>
      <c r="E93" s="5"/>
      <c r="F93" s="5"/>
      <c r="G93" s="5"/>
      <c r="H93" s="4"/>
      <c r="I93" s="4"/>
      <c r="J93" s="4"/>
      <c r="K93" s="5"/>
      <c r="L93" s="5"/>
    </row>
    <row r="94" spans="1:11" ht="12.75">
      <c r="A94" s="5"/>
      <c r="B94" s="5"/>
      <c r="C94" s="5"/>
      <c r="D94" s="3"/>
      <c r="E94" s="3"/>
      <c r="F94" s="3"/>
      <c r="G94" s="3"/>
      <c r="H94" s="3"/>
      <c r="I94" s="3"/>
      <c r="J94" s="3"/>
      <c r="K94" s="3"/>
    </row>
    <row r="95" spans="9:11" ht="12.75">
      <c r="I95" s="3"/>
      <c r="J95" s="3"/>
      <c r="K95" s="3"/>
    </row>
    <row r="96" spans="9:11" ht="12.75"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20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20"/>
      <c r="I98" s="3"/>
      <c r="J98" s="3"/>
      <c r="K98" s="3"/>
    </row>
    <row r="99" spans="1:14" ht="12.75">
      <c r="A99" s="3"/>
      <c r="B99" s="3"/>
      <c r="C99" s="3"/>
      <c r="D99" s="3"/>
      <c r="E99" s="3"/>
      <c r="F99" s="3"/>
      <c r="M99" s="27"/>
      <c r="N99" s="27"/>
    </row>
    <row r="100" spans="1:12" ht="12.75">
      <c r="A100" s="3"/>
      <c r="B100" s="3"/>
      <c r="C100" s="3"/>
      <c r="D100" s="3"/>
      <c r="E100" s="3"/>
      <c r="F100" s="3"/>
      <c r="G100" s="7"/>
      <c r="H100" s="28"/>
      <c r="I100" s="7"/>
      <c r="J100" s="7"/>
      <c r="K100" s="7"/>
      <c r="L100" s="27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4"/>
    </row>
    <row r="102" spans="1:11" ht="18">
      <c r="A102" s="29"/>
      <c r="B102" s="29"/>
      <c r="C102" s="29"/>
      <c r="D102" s="29"/>
      <c r="E102" s="30"/>
      <c r="F102" s="30"/>
      <c r="G102" s="30"/>
      <c r="H102" s="4"/>
      <c r="I102" s="4"/>
      <c r="J102" s="4"/>
      <c r="K102" s="4"/>
    </row>
    <row r="103" spans="1:11" ht="12.75">
      <c r="A103" s="5"/>
      <c r="B103" s="5"/>
      <c r="C103" s="5"/>
      <c r="D103" s="3"/>
      <c r="E103" s="5"/>
      <c r="F103" s="5"/>
      <c r="G103" s="5"/>
      <c r="H103" s="4"/>
      <c r="I103" s="4"/>
      <c r="J103" s="4"/>
      <c r="K103" s="5"/>
    </row>
    <row r="104" spans="1:11" ht="12.75">
      <c r="A104" s="3"/>
      <c r="B104" s="3"/>
      <c r="C104" s="3"/>
      <c r="D104" s="3"/>
      <c r="E104" s="3"/>
      <c r="F104" s="3"/>
      <c r="G104" s="3"/>
      <c r="H104" s="12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20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20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20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20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20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20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20"/>
      <c r="I111" s="3"/>
      <c r="J111" s="3"/>
      <c r="K111" s="3"/>
    </row>
    <row r="112" spans="1:11" ht="12.75">
      <c r="A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E116" s="3"/>
      <c r="F116" s="3"/>
      <c r="G116" s="3"/>
      <c r="H116" s="12"/>
      <c r="I116" s="3"/>
      <c r="J116" s="3"/>
      <c r="K116" s="12"/>
    </row>
    <row r="117" spans="1:11" ht="12.75">
      <c r="A117" s="3"/>
      <c r="E117" s="3"/>
      <c r="F117" s="3"/>
      <c r="G117" s="3"/>
      <c r="H117" s="12"/>
      <c r="I117" s="3"/>
      <c r="J117" s="3"/>
      <c r="K117" s="3"/>
    </row>
    <row r="118" spans="1:11" ht="12.75">
      <c r="A118" s="3"/>
      <c r="E118" s="3"/>
      <c r="F118" s="3"/>
      <c r="G118" s="3"/>
      <c r="H118" s="12"/>
      <c r="I118" s="3"/>
      <c r="J118" s="3"/>
      <c r="K118" s="3"/>
    </row>
    <row r="119" spans="1:11" ht="12.75">
      <c r="A119" s="3"/>
      <c r="E119" s="3"/>
      <c r="F119" s="3"/>
      <c r="G119" s="3"/>
      <c r="H119" s="15"/>
      <c r="I119" s="3"/>
      <c r="J119" s="3"/>
      <c r="K119" s="3"/>
    </row>
    <row r="120" spans="1:11" ht="12.75">
      <c r="A120" s="3"/>
      <c r="E120" s="3"/>
      <c r="F120" s="3"/>
      <c r="G120" s="3"/>
      <c r="H120" s="15"/>
      <c r="I120" s="3"/>
      <c r="J120" s="3"/>
      <c r="K120" s="3"/>
    </row>
    <row r="121" spans="1:11" ht="12.75">
      <c r="A121" s="3"/>
      <c r="E121" s="3"/>
      <c r="F121" s="3"/>
      <c r="G121" s="3"/>
      <c r="H121" s="15"/>
      <c r="I121" s="3"/>
      <c r="J121" s="3"/>
      <c r="K121" s="3"/>
    </row>
    <row r="122" spans="1:11" ht="12.75">
      <c r="A122" s="3"/>
      <c r="E122" s="3"/>
      <c r="F122" s="3"/>
      <c r="G122" s="3"/>
      <c r="H122" s="15"/>
      <c r="I122" s="3"/>
      <c r="J122" s="3"/>
      <c r="K122" s="3"/>
    </row>
    <row r="123" spans="1:11" ht="12.75">
      <c r="A123" s="3"/>
      <c r="E123" s="3"/>
      <c r="F123" s="3"/>
      <c r="G123" s="3"/>
      <c r="H123" s="12"/>
      <c r="I123" s="3"/>
      <c r="J123" s="3"/>
      <c r="K123" s="3"/>
    </row>
    <row r="124" spans="1:11" ht="12.75">
      <c r="A124" s="3"/>
      <c r="E124" s="3"/>
      <c r="F124" s="3"/>
      <c r="G124" s="3"/>
      <c r="H124" s="15"/>
      <c r="I124" s="3"/>
      <c r="J124" s="3"/>
      <c r="K124" s="3"/>
    </row>
    <row r="125" spans="1:11" ht="12.75">
      <c r="A125" s="3"/>
      <c r="E125" s="3"/>
      <c r="F125" s="3"/>
      <c r="G125" s="3"/>
      <c r="H125" s="15"/>
      <c r="I125" s="3"/>
      <c r="J125" s="3"/>
      <c r="K125" s="3"/>
    </row>
    <row r="126" spans="1:11" ht="12.75">
      <c r="A126" s="3"/>
      <c r="E126" s="3"/>
      <c r="F126" s="3"/>
      <c r="G126" s="3"/>
      <c r="H126" s="15"/>
      <c r="I126" s="3"/>
      <c r="J126" s="3"/>
      <c r="K126" s="3"/>
    </row>
    <row r="127" spans="1:11" ht="12.75">
      <c r="A127" s="3"/>
      <c r="C127" s="14"/>
      <c r="E127" s="3"/>
      <c r="F127" s="3"/>
      <c r="G127" s="3"/>
      <c r="H127" s="15"/>
      <c r="I127" s="3"/>
      <c r="J127" s="3"/>
      <c r="K127" s="3"/>
    </row>
    <row r="128" spans="1:11" ht="12.75">
      <c r="A128" s="3"/>
      <c r="E128" s="3"/>
      <c r="F128" s="3"/>
      <c r="G128" s="3"/>
      <c r="H128" s="15"/>
      <c r="I128" s="3"/>
      <c r="J128" s="3"/>
      <c r="K128" s="3"/>
    </row>
    <row r="129" spans="1:11" ht="12.75">
      <c r="A129" s="3"/>
      <c r="E129" s="3"/>
      <c r="F129" s="3"/>
      <c r="G129" s="3"/>
      <c r="H129" s="15"/>
      <c r="I129" s="3"/>
      <c r="J129" s="3"/>
      <c r="K129" s="3"/>
    </row>
    <row r="130" spans="1:11" ht="12.75">
      <c r="A130" s="3"/>
      <c r="E130" s="3"/>
      <c r="F130" s="3"/>
      <c r="G130" s="3"/>
      <c r="H130" s="15"/>
      <c r="I130" s="3"/>
      <c r="J130" s="3"/>
      <c r="K130" s="3"/>
    </row>
    <row r="131" spans="1:11" ht="12.75">
      <c r="A131" s="3"/>
      <c r="E131" s="3"/>
      <c r="F131" s="3"/>
      <c r="G131" s="3"/>
      <c r="H131" s="15"/>
      <c r="I131" s="3"/>
      <c r="J131" s="3"/>
      <c r="K131" s="3"/>
    </row>
    <row r="132" spans="1:11" ht="12.75">
      <c r="A132" s="3"/>
      <c r="E132" s="3"/>
      <c r="F132" s="3"/>
      <c r="G132" s="3"/>
      <c r="H132" s="15"/>
      <c r="I132" s="3"/>
      <c r="J132" s="3"/>
      <c r="K132" s="3"/>
    </row>
    <row r="133" spans="1:11" ht="12.75">
      <c r="A133" s="3"/>
      <c r="E133" s="3"/>
      <c r="F133" s="3"/>
      <c r="G133" s="3"/>
      <c r="H133" s="15"/>
      <c r="I133" s="3"/>
      <c r="J133" s="3"/>
      <c r="K133" s="3"/>
    </row>
    <row r="134" spans="1:11" ht="12.75">
      <c r="A134" s="3"/>
      <c r="E134" s="3"/>
      <c r="F134" s="3"/>
      <c r="G134" s="3"/>
      <c r="H134" s="15"/>
      <c r="I134" s="3"/>
      <c r="J134" s="3"/>
      <c r="K134" s="3"/>
    </row>
    <row r="135" spans="1:11" ht="12.75">
      <c r="A135" s="3"/>
      <c r="E135" s="3"/>
      <c r="F135" s="3"/>
      <c r="G135" s="3"/>
      <c r="H135" s="15"/>
      <c r="I135" s="3"/>
      <c r="J135" s="3"/>
      <c r="K135" s="3"/>
    </row>
    <row r="136" spans="1:11" ht="12.75">
      <c r="A136" s="3"/>
      <c r="E136" s="3"/>
      <c r="F136" s="3"/>
      <c r="G136" s="3"/>
      <c r="H136" s="15"/>
      <c r="I136" s="3"/>
      <c r="J136" s="3"/>
      <c r="K136" s="3"/>
    </row>
    <row r="137" spans="1:11" ht="12.75">
      <c r="A137" s="3"/>
      <c r="E137" s="3"/>
      <c r="F137" s="3"/>
      <c r="G137" s="3"/>
      <c r="H137" s="15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4"/>
    </row>
    <row r="139" spans="1:11" ht="12.75">
      <c r="A139" s="3"/>
      <c r="B139" s="3"/>
      <c r="C139" s="3"/>
      <c r="D139" s="3"/>
      <c r="E139" s="5"/>
      <c r="F139" s="5"/>
      <c r="G139" s="5"/>
      <c r="H139" s="4"/>
      <c r="I139" s="4"/>
      <c r="J139" s="4"/>
      <c r="K139" s="4"/>
    </row>
    <row r="140" spans="1:11" ht="12.75">
      <c r="A140" s="5"/>
      <c r="B140" s="5"/>
      <c r="C140" s="5"/>
      <c r="D140" s="3"/>
      <c r="E140" s="5"/>
      <c r="F140" s="5"/>
      <c r="G140" s="5"/>
      <c r="H140" s="4"/>
      <c r="I140" s="4"/>
      <c r="J140" s="4"/>
      <c r="K140" s="5"/>
    </row>
    <row r="141" spans="1:11" ht="12.75">
      <c r="A141" s="3"/>
      <c r="E141" s="3"/>
      <c r="F141" s="3"/>
      <c r="G141" s="3"/>
      <c r="H141" s="15"/>
      <c r="I141" s="3"/>
      <c r="J141" s="3"/>
      <c r="K141" s="3"/>
    </row>
    <row r="142" spans="1:11" ht="12.75">
      <c r="A142" s="3"/>
      <c r="E142" s="3"/>
      <c r="F142" s="3"/>
      <c r="G142" s="3"/>
      <c r="H142" s="15"/>
      <c r="I142" s="3"/>
      <c r="J142" s="3"/>
      <c r="K142" s="3"/>
    </row>
    <row r="143" spans="1:11" ht="12.75">
      <c r="A143" s="3"/>
      <c r="E143" s="3"/>
      <c r="F143" s="3"/>
      <c r="G143" s="3"/>
      <c r="H143" s="15"/>
      <c r="I143" s="3"/>
      <c r="J143" s="3"/>
      <c r="K143" s="3"/>
    </row>
    <row r="144" spans="1:11" ht="12.75">
      <c r="A144" s="3"/>
      <c r="E144" s="3"/>
      <c r="F144" s="3"/>
      <c r="G144" s="3"/>
      <c r="H144" s="15"/>
      <c r="I144" s="3"/>
      <c r="J144" s="3"/>
      <c r="K144" s="3"/>
    </row>
    <row r="145" spans="1:11" ht="12.75">
      <c r="A145" s="12"/>
      <c r="B145" s="31"/>
      <c r="C145" s="31"/>
      <c r="D145" s="31"/>
      <c r="E145" s="12"/>
      <c r="F145" s="12"/>
      <c r="G145" s="12"/>
      <c r="H145" s="12"/>
      <c r="I145" s="3"/>
      <c r="J145" s="3"/>
      <c r="K145" s="3"/>
    </row>
    <row r="146" spans="1:11" ht="12.75">
      <c r="A146" s="20"/>
      <c r="B146" s="32"/>
      <c r="C146" s="32"/>
      <c r="D146" s="32"/>
      <c r="E146" s="20"/>
      <c r="F146" s="20"/>
      <c r="G146" s="20"/>
      <c r="H146" s="20"/>
      <c r="I146" s="3"/>
      <c r="J146" s="3"/>
      <c r="K146" s="3"/>
    </row>
    <row r="147" spans="1:11" ht="12.75">
      <c r="A147" s="15"/>
      <c r="B147" s="33"/>
      <c r="C147" s="33"/>
      <c r="D147" s="33"/>
      <c r="E147" s="15"/>
      <c r="F147" s="15"/>
      <c r="G147" s="15"/>
      <c r="H147" s="15"/>
      <c r="I147" s="3"/>
      <c r="J147" s="3"/>
      <c r="K147" s="3"/>
    </row>
    <row r="148" spans="1:11" ht="12.75">
      <c r="A148" s="15"/>
      <c r="B148" s="33"/>
      <c r="C148" s="33"/>
      <c r="D148" s="33"/>
      <c r="E148" s="15"/>
      <c r="F148" s="15"/>
      <c r="G148" s="15"/>
      <c r="H148" s="15"/>
      <c r="I148" s="3"/>
      <c r="J148" s="3"/>
      <c r="K148" s="3"/>
    </row>
    <row r="149" spans="1:11" ht="12.75">
      <c r="A149" s="15"/>
      <c r="B149" s="15"/>
      <c r="C149" s="33"/>
      <c r="D149" s="33"/>
      <c r="E149" s="15"/>
      <c r="F149" s="15"/>
      <c r="G149" s="15"/>
      <c r="H149" s="15"/>
      <c r="I149" s="3"/>
      <c r="J149" s="3"/>
      <c r="K149" s="3"/>
    </row>
    <row r="150" spans="1:11" ht="12.75">
      <c r="A150" s="15"/>
      <c r="B150" s="31"/>
      <c r="C150" s="31"/>
      <c r="D150" s="31"/>
      <c r="E150" s="15"/>
      <c r="F150" s="15"/>
      <c r="G150" s="12"/>
      <c r="H150" s="12"/>
      <c r="I150" s="3"/>
      <c r="J150" s="3"/>
      <c r="K150" s="3"/>
    </row>
    <row r="151" spans="1:11" ht="12.75">
      <c r="A151" s="15"/>
      <c r="B151" s="33"/>
      <c r="C151" s="33"/>
      <c r="D151" s="33"/>
      <c r="E151" s="15"/>
      <c r="F151" s="15"/>
      <c r="G151" s="15"/>
      <c r="H151" s="15"/>
      <c r="I151" s="3"/>
      <c r="J151" s="3"/>
      <c r="K151" s="3"/>
    </row>
    <row r="152" spans="1:11" ht="12.75">
      <c r="A152" s="15"/>
      <c r="B152" s="33"/>
      <c r="C152" s="33"/>
      <c r="D152" s="33"/>
      <c r="E152" s="15"/>
      <c r="F152" s="15"/>
      <c r="G152" s="15"/>
      <c r="H152" s="15"/>
      <c r="I152" s="3"/>
      <c r="J152" s="3"/>
      <c r="K152" s="3"/>
    </row>
    <row r="153" spans="1:11" ht="12.75">
      <c r="A153" s="15"/>
      <c r="B153" s="33"/>
      <c r="C153" s="33"/>
      <c r="D153" s="33"/>
      <c r="E153" s="15"/>
      <c r="F153" s="15"/>
      <c r="G153" s="15"/>
      <c r="H153" s="15"/>
      <c r="I153" s="3"/>
      <c r="J153" s="3"/>
      <c r="K153" s="3"/>
    </row>
    <row r="154" spans="1:11" ht="12.75">
      <c r="A154" s="16"/>
      <c r="B154" s="17"/>
      <c r="C154" s="17"/>
      <c r="D154" s="17"/>
      <c r="E154" s="16"/>
      <c r="F154" s="16"/>
      <c r="G154" s="16"/>
      <c r="H154" s="16"/>
      <c r="I154" s="3"/>
      <c r="J154" s="3"/>
      <c r="K154" s="3"/>
    </row>
    <row r="155" spans="1:11" ht="12.75">
      <c r="A155" s="16"/>
      <c r="B155" s="17"/>
      <c r="C155" s="17"/>
      <c r="D155" s="17"/>
      <c r="E155" s="16"/>
      <c r="F155" s="16"/>
      <c r="G155" s="16"/>
      <c r="H155" s="16"/>
      <c r="I155" s="3"/>
      <c r="J155" s="3"/>
      <c r="K155" s="3"/>
    </row>
    <row r="156" spans="1:11" ht="12.75">
      <c r="A156" s="12"/>
      <c r="B156" s="31"/>
      <c r="C156" s="31"/>
      <c r="D156" s="31"/>
      <c r="E156" s="12"/>
      <c r="F156" s="12"/>
      <c r="G156" s="12"/>
      <c r="H156" s="12"/>
      <c r="I156" s="3"/>
      <c r="J156" s="3"/>
      <c r="K156" s="3"/>
    </row>
    <row r="157" spans="1:11" ht="12.75">
      <c r="A157" s="15"/>
      <c r="B157" s="33"/>
      <c r="C157" s="33"/>
      <c r="D157" s="33"/>
      <c r="E157" s="15"/>
      <c r="F157" s="15"/>
      <c r="G157" s="15"/>
      <c r="H157" s="15"/>
      <c r="I157" s="3"/>
      <c r="J157" s="3"/>
      <c r="K157" s="3"/>
    </row>
    <row r="158" spans="1:11" ht="12.75">
      <c r="A158" s="15"/>
      <c r="B158" s="33"/>
      <c r="C158" s="33"/>
      <c r="D158" s="33"/>
      <c r="E158" s="15"/>
      <c r="F158" s="15"/>
      <c r="G158" s="15"/>
      <c r="H158" s="15"/>
      <c r="I158" s="3"/>
      <c r="J158" s="3"/>
      <c r="K158" s="3"/>
    </row>
    <row r="159" spans="1:11" ht="12.75">
      <c r="A159" s="15"/>
      <c r="B159" s="33"/>
      <c r="C159" s="33"/>
      <c r="D159" s="33"/>
      <c r="E159" s="15"/>
      <c r="F159" s="15"/>
      <c r="G159" s="15"/>
      <c r="H159" s="15"/>
      <c r="I159" s="3"/>
      <c r="J159" s="3"/>
      <c r="K159" s="3"/>
    </row>
    <row r="160" spans="1:11" ht="12.75">
      <c r="A160" s="16"/>
      <c r="B160" s="17"/>
      <c r="C160" s="17"/>
      <c r="D160" s="17"/>
      <c r="E160" s="16"/>
      <c r="F160" s="16"/>
      <c r="G160" s="12"/>
      <c r="H160" s="12"/>
      <c r="I160" s="3"/>
      <c r="J160" s="3"/>
      <c r="K160" s="3"/>
    </row>
    <row r="161" spans="1:11" ht="12.75">
      <c r="A161" s="12"/>
      <c r="B161" s="31"/>
      <c r="C161" s="31"/>
      <c r="D161" s="31"/>
      <c r="E161" s="12"/>
      <c r="F161" s="12"/>
      <c r="G161" s="12"/>
      <c r="H161" s="12"/>
      <c r="I161" s="3"/>
      <c r="J161" s="3"/>
      <c r="K161" s="3"/>
    </row>
    <row r="162" spans="1:11" ht="12.75">
      <c r="A162" s="16"/>
      <c r="B162" s="17"/>
      <c r="C162" s="17"/>
      <c r="D162" s="17"/>
      <c r="E162" s="16"/>
      <c r="F162" s="16"/>
      <c r="G162" s="16"/>
      <c r="H162" s="16"/>
      <c r="I162" s="3"/>
      <c r="J162" s="3"/>
      <c r="K162" s="3"/>
    </row>
    <row r="163" spans="1:11" ht="12.75">
      <c r="A163" s="16"/>
      <c r="B163" s="17"/>
      <c r="C163" s="17"/>
      <c r="D163" s="17"/>
      <c r="E163" s="16"/>
      <c r="F163" s="16"/>
      <c r="G163" s="16"/>
      <c r="H163" s="16"/>
      <c r="I163" s="3"/>
      <c r="J163" s="3"/>
      <c r="K163" s="3"/>
    </row>
    <row r="164" spans="1:11" ht="12.75">
      <c r="A164" s="16"/>
      <c r="B164" s="17"/>
      <c r="C164" s="17"/>
      <c r="D164" s="17"/>
      <c r="E164" s="16"/>
      <c r="F164" s="16"/>
      <c r="G164" s="16"/>
      <c r="H164" s="16"/>
      <c r="I164" s="3"/>
      <c r="J164" s="3"/>
      <c r="K164" s="3"/>
    </row>
    <row r="165" spans="1:11" ht="12.75">
      <c r="A165" s="16"/>
      <c r="B165" s="17"/>
      <c r="C165" s="17"/>
      <c r="D165" s="17"/>
      <c r="E165" s="16"/>
      <c r="F165" s="16"/>
      <c r="G165" s="16"/>
      <c r="H165" s="16"/>
      <c r="I165" s="3"/>
      <c r="J165" s="3"/>
      <c r="K165" s="3"/>
    </row>
    <row r="166" spans="1:11" ht="12.75">
      <c r="A166" s="16"/>
      <c r="B166" s="17"/>
      <c r="C166" s="17"/>
      <c r="D166" s="17"/>
      <c r="E166" s="16"/>
      <c r="F166" s="16"/>
      <c r="G166" s="16"/>
      <c r="H166" s="16"/>
      <c r="I166" s="3"/>
      <c r="J166" s="3"/>
      <c r="K166" s="3"/>
    </row>
    <row r="167" spans="1:11" ht="12.75">
      <c r="A167" s="16"/>
      <c r="B167" s="17"/>
      <c r="C167" s="17"/>
      <c r="D167" s="17"/>
      <c r="E167" s="16"/>
      <c r="F167" s="16"/>
      <c r="G167" s="16"/>
      <c r="H167" s="16"/>
      <c r="I167" s="3"/>
      <c r="J167" s="3"/>
      <c r="K167" s="3"/>
    </row>
    <row r="168" spans="1:11" ht="12.75">
      <c r="A168" s="16"/>
      <c r="B168" s="17"/>
      <c r="C168" s="17"/>
      <c r="D168" s="17"/>
      <c r="E168" s="16"/>
      <c r="F168" s="16"/>
      <c r="G168" s="16"/>
      <c r="H168" s="16"/>
      <c r="I168" s="3"/>
      <c r="J168" s="3"/>
      <c r="K168" s="3"/>
    </row>
    <row r="169" spans="1:11" ht="12.75">
      <c r="A169" s="16"/>
      <c r="B169" s="17"/>
      <c r="C169" s="17"/>
      <c r="D169" s="17"/>
      <c r="E169" s="16"/>
      <c r="F169" s="16"/>
      <c r="G169" s="16"/>
      <c r="H169" s="16"/>
      <c r="I169" s="3"/>
      <c r="J169" s="3"/>
      <c r="K169" s="3"/>
    </row>
    <row r="170" spans="1:11" ht="12.75">
      <c r="A170" s="16"/>
      <c r="B170" s="17"/>
      <c r="C170" s="17"/>
      <c r="D170" s="17"/>
      <c r="E170" s="16"/>
      <c r="F170" s="16"/>
      <c r="G170" s="16"/>
      <c r="H170" s="16"/>
      <c r="I170" s="3"/>
      <c r="J170" s="3"/>
      <c r="K170" s="3"/>
    </row>
    <row r="171" spans="1:11" ht="12.75">
      <c r="A171" s="16"/>
      <c r="B171" s="17"/>
      <c r="C171" s="17"/>
      <c r="D171" s="17"/>
      <c r="E171" s="16"/>
      <c r="F171" s="16"/>
      <c r="G171" s="16"/>
      <c r="H171" s="16"/>
      <c r="I171" s="3"/>
      <c r="J171" s="3"/>
      <c r="K171" s="3"/>
    </row>
    <row r="172" spans="1:11" ht="12.75">
      <c r="A172" s="16"/>
      <c r="B172" s="17"/>
      <c r="C172" s="17"/>
      <c r="D172" s="17"/>
      <c r="E172" s="16"/>
      <c r="F172" s="16"/>
      <c r="G172" s="16"/>
      <c r="H172" s="16"/>
      <c r="I172" s="3"/>
      <c r="J172" s="3"/>
      <c r="K172" s="3"/>
    </row>
    <row r="173" spans="7:11" ht="12.75">
      <c r="G173" s="7"/>
      <c r="H173" s="28"/>
      <c r="I173" s="7"/>
      <c r="J173" s="7"/>
      <c r="K173" s="7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.75">
      <c r="A175" s="25"/>
      <c r="B175" s="34"/>
      <c r="C175" s="34"/>
      <c r="D175" s="34"/>
      <c r="E175" s="34"/>
      <c r="F175" s="34"/>
      <c r="G175" s="3"/>
      <c r="H175" s="3"/>
      <c r="I175" s="3"/>
      <c r="J175" s="3"/>
      <c r="K175" s="3"/>
    </row>
    <row r="176" spans="1:11" ht="12.75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5"/>
      <c r="B177" s="5"/>
      <c r="C177" s="5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5"/>
      <c r="B180" s="5"/>
      <c r="C180" s="5"/>
      <c r="D180" s="5"/>
      <c r="E180" s="5"/>
      <c r="F180" s="5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5"/>
      <c r="B183" s="5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4"/>
    </row>
    <row r="188" spans="1:11" ht="12.75">
      <c r="A188" s="3"/>
      <c r="B188" s="3"/>
      <c r="C188" s="3"/>
      <c r="D188" s="3"/>
      <c r="E188" s="5"/>
      <c r="F188" s="5"/>
      <c r="G188" s="5"/>
      <c r="H188" s="4"/>
      <c r="I188" s="4"/>
      <c r="J188" s="4"/>
      <c r="K188" s="4"/>
    </row>
    <row r="189" spans="1:11" ht="12.75">
      <c r="A189" s="3"/>
      <c r="B189" s="3"/>
      <c r="C189" s="3"/>
      <c r="D189" s="3"/>
      <c r="E189" s="5"/>
      <c r="F189" s="5"/>
      <c r="G189" s="5"/>
      <c r="H189" s="4"/>
      <c r="I189" s="4"/>
      <c r="J189" s="4"/>
      <c r="K189" s="5"/>
    </row>
    <row r="190" spans="1:11" ht="12.75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3"/>
      <c r="D207" s="3"/>
      <c r="E207" s="3"/>
      <c r="F207" s="3"/>
      <c r="G207" s="3"/>
      <c r="H207" s="11"/>
      <c r="I207" s="3"/>
      <c r="J207" s="3"/>
      <c r="K207" s="3"/>
    </row>
    <row r="208" spans="1:1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4"/>
    </row>
    <row r="228" spans="1:11" ht="12.75">
      <c r="A228" s="3"/>
      <c r="B228" s="3"/>
      <c r="C228" s="3"/>
      <c r="D228" s="3"/>
      <c r="E228" s="5"/>
      <c r="F228" s="5"/>
      <c r="G228" s="5"/>
      <c r="H228" s="4"/>
      <c r="I228" s="4"/>
      <c r="J228" s="4"/>
      <c r="K228" s="4"/>
    </row>
    <row r="229" spans="1:11" ht="12.75">
      <c r="A229" s="3"/>
      <c r="B229" s="3"/>
      <c r="C229" s="3"/>
      <c r="D229" s="3"/>
      <c r="E229" s="5"/>
      <c r="F229" s="5"/>
      <c r="G229" s="5"/>
      <c r="H229" s="4"/>
      <c r="I229" s="4"/>
      <c r="J229" s="4"/>
      <c r="K229" s="5"/>
    </row>
    <row r="230" spans="1:11" ht="12.75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3"/>
      <c r="B243" s="3"/>
      <c r="C243" s="3"/>
      <c r="D243" s="3"/>
      <c r="E243" s="3"/>
      <c r="F243" s="3"/>
      <c r="G243" s="3"/>
      <c r="H243" s="11"/>
      <c r="I243" s="3"/>
      <c r="J243" s="3"/>
      <c r="K243" s="3"/>
    </row>
    <row r="244" spans="1:11" ht="12.75">
      <c r="A244" s="3"/>
      <c r="B244" s="3"/>
      <c r="C244" s="3"/>
      <c r="D244" s="3"/>
      <c r="E244" s="3"/>
      <c r="F244" s="3"/>
      <c r="G244" s="3"/>
      <c r="H244" s="20"/>
      <c r="I244" s="3"/>
      <c r="J244" s="3"/>
      <c r="K244" s="3"/>
    </row>
    <row r="245" spans="1:11" ht="12.75">
      <c r="A245" s="3"/>
      <c r="B245" s="3"/>
      <c r="C245" s="3"/>
      <c r="D245" s="3"/>
      <c r="E245" s="3"/>
      <c r="F245" s="3"/>
      <c r="G245" s="3"/>
      <c r="H245" s="20"/>
      <c r="I245" s="3"/>
      <c r="J245" s="3"/>
      <c r="K245" s="3"/>
    </row>
    <row r="246" spans="1:11" ht="12.75">
      <c r="A246" s="3"/>
      <c r="B246" s="3"/>
      <c r="C246" s="3"/>
      <c r="D246" s="3"/>
      <c r="E246" s="3"/>
      <c r="F246" s="3"/>
      <c r="G246" s="3"/>
      <c r="H246" s="20"/>
      <c r="I246" s="3"/>
      <c r="J246" s="3"/>
      <c r="K246" s="3"/>
    </row>
    <row r="247" spans="1:11" ht="12.75">
      <c r="A247" s="3"/>
      <c r="B247" s="3"/>
      <c r="C247" s="3"/>
      <c r="D247" s="3"/>
      <c r="E247" s="3"/>
      <c r="F247" s="3"/>
      <c r="G247" s="3"/>
      <c r="H247" s="20"/>
      <c r="I247" s="3"/>
      <c r="J247" s="3"/>
      <c r="K247" s="3"/>
    </row>
    <row r="248" spans="1:11" ht="12.75">
      <c r="A248" s="3"/>
      <c r="B248" s="3"/>
      <c r="C248" s="3"/>
      <c r="D248" s="3"/>
      <c r="E248" s="3"/>
      <c r="F248" s="3"/>
      <c r="G248" s="3"/>
      <c r="H248" s="20"/>
      <c r="I248" s="3"/>
      <c r="J248" s="3"/>
      <c r="K248" s="3"/>
    </row>
    <row r="249" spans="1:11" ht="12.75">
      <c r="A249" s="3"/>
      <c r="B249" s="3"/>
      <c r="C249" s="3"/>
      <c r="D249" s="3"/>
      <c r="E249" s="3"/>
      <c r="F249" s="3"/>
      <c r="G249" s="3"/>
      <c r="H249" s="20"/>
      <c r="I249" s="3"/>
      <c r="J249" s="3"/>
      <c r="K249" s="3"/>
    </row>
    <row r="250" spans="1:11" ht="12.75">
      <c r="A250" s="3"/>
      <c r="B250" s="3"/>
      <c r="C250" s="3"/>
      <c r="D250" s="3"/>
      <c r="E250" s="3"/>
      <c r="F250" s="3"/>
      <c r="G250" s="3"/>
      <c r="H250" s="20"/>
      <c r="I250" s="3"/>
      <c r="J250" s="3"/>
      <c r="K250" s="3"/>
    </row>
    <row r="251" spans="1:11" ht="12.75">
      <c r="A251" s="3"/>
      <c r="B251" s="3"/>
      <c r="C251" s="3"/>
      <c r="D251" s="3"/>
      <c r="E251" s="3"/>
      <c r="F251" s="3"/>
      <c r="G251" s="3"/>
      <c r="H251" s="20"/>
      <c r="I251" s="3"/>
      <c r="J251" s="3"/>
      <c r="K251" s="3"/>
    </row>
    <row r="252" spans="1:11" ht="12.75">
      <c r="A252" s="3"/>
      <c r="B252" s="3"/>
      <c r="C252" s="3"/>
      <c r="D252" s="3"/>
      <c r="E252" s="3"/>
      <c r="F252" s="3"/>
      <c r="G252" s="3"/>
      <c r="H252" s="20"/>
      <c r="I252" s="3"/>
      <c r="J252" s="3"/>
      <c r="K252" s="3"/>
    </row>
    <row r="253" spans="1:11" ht="12.75">
      <c r="A253" s="3"/>
      <c r="B253" s="3"/>
      <c r="C253" s="3"/>
      <c r="D253" s="3"/>
      <c r="E253" s="3"/>
      <c r="F253" s="3"/>
      <c r="G253" s="3"/>
      <c r="H253" s="20"/>
      <c r="I253" s="3"/>
      <c r="J253" s="3"/>
      <c r="K253" s="3"/>
    </row>
    <row r="254" spans="1:11" ht="12.75">
      <c r="A254" s="3"/>
      <c r="B254" s="3"/>
      <c r="C254" s="3"/>
      <c r="D254" s="3"/>
      <c r="E254" s="3"/>
      <c r="F254" s="3"/>
      <c r="G254" s="3"/>
      <c r="H254" s="20"/>
      <c r="I254" s="3"/>
      <c r="J254" s="3"/>
      <c r="K254" s="3"/>
    </row>
    <row r="255" spans="1:11" ht="12.75">
      <c r="A255" s="3"/>
      <c r="B255" s="3"/>
      <c r="C255" s="3"/>
      <c r="D255" s="3"/>
      <c r="E255" s="3"/>
      <c r="F255" s="3"/>
      <c r="G255" s="3"/>
      <c r="H255" s="20"/>
      <c r="I255" s="3"/>
      <c r="J255" s="3"/>
      <c r="K255" s="3"/>
    </row>
    <row r="256" spans="1:11" ht="12.75">
      <c r="A256" s="3"/>
      <c r="B256" s="3"/>
      <c r="C256" s="3"/>
      <c r="D256" s="3"/>
      <c r="E256" s="3"/>
      <c r="F256" s="3"/>
      <c r="G256" s="3"/>
      <c r="H256" s="20"/>
      <c r="I256" s="3"/>
      <c r="J256" s="3"/>
      <c r="K256" s="3"/>
    </row>
    <row r="257" spans="1:11" ht="12.75">
      <c r="A257" s="3"/>
      <c r="B257" s="3"/>
      <c r="C257" s="3"/>
      <c r="D257" s="3"/>
      <c r="E257" s="3"/>
      <c r="F257" s="3"/>
      <c r="G257" s="3"/>
      <c r="H257" s="20"/>
      <c r="I257" s="3"/>
      <c r="J257" s="3"/>
      <c r="K257" s="3"/>
    </row>
    <row r="258" spans="1:11" ht="12.75">
      <c r="A258" s="3"/>
      <c r="B258" s="3"/>
      <c r="C258" s="3"/>
      <c r="D258" s="3"/>
      <c r="E258" s="3"/>
      <c r="F258" s="3"/>
      <c r="G258" s="3"/>
      <c r="H258" s="20"/>
      <c r="I258" s="3"/>
      <c r="J258" s="3"/>
      <c r="K258" s="3"/>
    </row>
    <row r="259" spans="1:11" ht="12.75">
      <c r="A259" s="3"/>
      <c r="B259" s="3"/>
      <c r="C259" s="3"/>
      <c r="D259" s="3"/>
      <c r="E259" s="3"/>
      <c r="F259" s="3"/>
      <c r="G259" s="3"/>
      <c r="H259" s="20"/>
      <c r="I259" s="3"/>
      <c r="J259" s="3"/>
      <c r="K259" s="3"/>
    </row>
    <row r="260" spans="1:11" ht="12.75">
      <c r="A260" s="3"/>
      <c r="B260" s="3"/>
      <c r="C260" s="3"/>
      <c r="D260" s="3"/>
      <c r="E260" s="3"/>
      <c r="F260" s="3"/>
      <c r="G260" s="3"/>
      <c r="H260" s="20"/>
      <c r="I260" s="3"/>
      <c r="J260" s="3"/>
      <c r="K260" s="3"/>
    </row>
    <row r="261" spans="1:11" ht="12.75">
      <c r="A261" s="3"/>
      <c r="B261" s="3"/>
      <c r="C261" s="3"/>
      <c r="D261" s="3"/>
      <c r="E261" s="3"/>
      <c r="F261" s="3"/>
      <c r="G261" s="3"/>
      <c r="H261" s="20"/>
      <c r="I261" s="3"/>
      <c r="J261" s="3"/>
      <c r="K261" s="3"/>
    </row>
    <row r="262" spans="1:11" ht="12.75">
      <c r="A262" s="3"/>
      <c r="B262" s="3"/>
      <c r="C262" s="3"/>
      <c r="D262" s="3"/>
      <c r="E262" s="3"/>
      <c r="F262" s="3"/>
      <c r="G262" s="3"/>
      <c r="H262" s="20"/>
      <c r="I262" s="3"/>
      <c r="J262" s="3"/>
      <c r="K262" s="3"/>
    </row>
    <row r="263" spans="1:11" ht="12.75">
      <c r="A263" s="3"/>
      <c r="B263" s="3"/>
      <c r="C263" s="3"/>
      <c r="D263" s="3"/>
      <c r="E263" s="3"/>
      <c r="F263" s="3"/>
      <c r="G263" s="3"/>
      <c r="H263" s="11"/>
      <c r="I263" s="3"/>
      <c r="J263" s="3"/>
      <c r="K263" s="3"/>
    </row>
    <row r="264" spans="1:11" ht="12.75">
      <c r="A264" s="3"/>
      <c r="B264" s="3"/>
      <c r="C264" s="3"/>
      <c r="D264" s="3"/>
      <c r="E264" s="3"/>
      <c r="F264" s="3"/>
      <c r="G264" s="3"/>
      <c r="H264" s="20"/>
      <c r="I264" s="3"/>
      <c r="J264" s="3"/>
      <c r="K264" s="3"/>
    </row>
    <row r="265" spans="1:11" ht="12.75">
      <c r="A265" s="3"/>
      <c r="B265" s="3"/>
      <c r="C265" s="3"/>
      <c r="D265" s="3"/>
      <c r="E265" s="3"/>
      <c r="F265" s="3"/>
      <c r="G265" s="7"/>
      <c r="H265" s="7"/>
      <c r="I265" s="7"/>
      <c r="J265" s="7"/>
      <c r="K265" s="3"/>
    </row>
    <row r="266" spans="1:1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8">
      <c r="A269" s="29"/>
      <c r="B269" s="29"/>
      <c r="C269" s="29"/>
      <c r="D269" s="29"/>
      <c r="E269" s="29"/>
      <c r="F269" s="29"/>
      <c r="G269" s="29"/>
      <c r="H269" s="3"/>
      <c r="I269" s="3"/>
      <c r="J269" s="3"/>
      <c r="K269" s="3"/>
    </row>
    <row r="270" spans="1:1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csecmrelph</cp:lastModifiedBy>
  <dcterms:created xsi:type="dcterms:W3CDTF">2009-11-16T16:10:23Z</dcterms:created>
  <dcterms:modified xsi:type="dcterms:W3CDTF">2009-11-17T15:18:49Z</dcterms:modified>
  <cp:category/>
  <cp:version/>
  <cp:contentType/>
  <cp:contentStatus/>
</cp:coreProperties>
</file>