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8325" activeTab="0"/>
  </bookViews>
  <sheets>
    <sheet name="Eccles CH &amp; WB" sheetId="1" r:id="rId1"/>
    <sheet name="ECCLES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<sst xmlns="http://schemas.openxmlformats.org/spreadsheetml/2006/main" count="283" uniqueCount="144">
  <si>
    <t>ECCLES COMMUNITY COMMITTEE</t>
  </si>
  <si>
    <t xml:space="preserve">FINANCIAL POSITION STATEMENT  </t>
  </si>
  <si>
    <t>DEVOLVED BUDGET 2007-2008</t>
  </si>
  <si>
    <t>COMMIT</t>
  </si>
  <si>
    <t>AVAILABLE</t>
  </si>
  <si>
    <t>MENTS</t>
  </si>
  <si>
    <t>WARD</t>
  </si>
  <si>
    <t>MINUTES</t>
  </si>
  <si>
    <t>BUDGET</t>
  </si>
  <si>
    <t>SPEND</t>
  </si>
  <si>
    <t>TO SPEND</t>
  </si>
  <si>
    <t>2008-2009</t>
  </si>
  <si>
    <t>BROUGHT FORWARD FROM 2006-2007</t>
  </si>
  <si>
    <t>DEVOLVED ALLOCATION 2007-2008</t>
  </si>
  <si>
    <t>Loan of £2482.50 to Eccles Festival Committee</t>
  </si>
  <si>
    <t>11.11.05</t>
  </si>
  <si>
    <t>repayment terms £500 31st March 2007,2008,2009,2010 &amp; £482.50 2011.</t>
  </si>
  <si>
    <t>COMMITMENTS FROM 2006-2007</t>
  </si>
  <si>
    <t>24.7.01</t>
  </si>
  <si>
    <t>Prospective Youth Projects _ Barton</t>
  </si>
  <si>
    <t>17.9.04</t>
  </si>
  <si>
    <t>Env Services-grass cutting</t>
  </si>
  <si>
    <t>17.5.02</t>
  </si>
  <si>
    <t>JT Env Ser Maintenance of Monton Green</t>
  </si>
  <si>
    <t>Proposed Mural</t>
  </si>
  <si>
    <t>Older Peoples Development Board (VE Day Cels)</t>
  </si>
  <si>
    <t>(4.2.08 £225.40 from above rtd to budget)</t>
  </si>
  <si>
    <t>Repair to notice Boards</t>
  </si>
  <si>
    <t>The Big Deal-skip hire W/D</t>
  </si>
  <si>
    <t>15.7.05</t>
  </si>
  <si>
    <t>All</t>
  </si>
  <si>
    <t>Commitments in CAP</t>
  </si>
  <si>
    <t>Reducing Crime in Eccles</t>
  </si>
  <si>
    <t>Early int -dev of specialist teams</t>
  </si>
  <si>
    <t>to 06/07</t>
  </si>
  <si>
    <t>2005-06</t>
  </si>
  <si>
    <t>Encouraging learning, leisure &amp; creativity in Eccles</t>
  </si>
  <si>
    <t>Facilities to support needs of BEM to 06/07</t>
  </si>
  <si>
    <t>2004-05</t>
  </si>
  <si>
    <t>Dev programme - disabilities</t>
  </si>
  <si>
    <t>Enhancing Life</t>
  </si>
  <si>
    <t>Cenotaph -Maintenance</t>
  </si>
  <si>
    <t xml:space="preserve">  </t>
  </si>
  <si>
    <t>Central stone from above £680 c/f</t>
  </si>
  <si>
    <t>Parks-friends of eccles rec</t>
  </si>
  <si>
    <t>Narbonne</t>
  </si>
  <si>
    <t>All wards</t>
  </si>
  <si>
    <t>12.1.07</t>
  </si>
  <si>
    <t>PROJECTS 2007-2008</t>
  </si>
  <si>
    <t>Rtd Pmt SSCF Westwood Park res Assoc</t>
  </si>
  <si>
    <t>Env Services from above JT g05097651</t>
  </si>
  <si>
    <t>Salford Womens Centre</t>
  </si>
  <si>
    <t>23.3.07</t>
  </si>
  <si>
    <t>Salford Dragons Basketball</t>
  </si>
  <si>
    <t>Salford Link Project</t>
  </si>
  <si>
    <t>All Wards</t>
  </si>
  <si>
    <t>Oakwood Youth Club</t>
  </si>
  <si>
    <t>Monton Juniors JFC</t>
  </si>
  <si>
    <t>Eccles</t>
  </si>
  <si>
    <t>Deans Youth &amp; Ladies FC</t>
  </si>
  <si>
    <t>Monton Village Comm Assoc</t>
  </si>
  <si>
    <t>Yemini Community Association</t>
  </si>
  <si>
    <t>Eccles N.M Clean &amp; repair Eccles cross</t>
  </si>
  <si>
    <t>Stone Central from above</t>
  </si>
  <si>
    <t>Community Justice initiative</t>
  </si>
  <si>
    <t>Rtd Pmt Enfield House TARA</t>
  </si>
  <si>
    <t>Bright Road Y &amp; C Centre</t>
  </si>
  <si>
    <t>11.5.07</t>
  </si>
  <si>
    <t>Eccles Youth Centre</t>
  </si>
  <si>
    <t>Community Telematics</t>
  </si>
  <si>
    <t>Eccles Playscheme to S7096</t>
  </si>
  <si>
    <t>Playscheme funding returned 15.11.07</t>
  </si>
  <si>
    <t>Winton  Festival</t>
  </si>
  <si>
    <t>Salford Community Leisure</t>
  </si>
  <si>
    <t>Eccles N.T - Newsletter to C5070</t>
  </si>
  <si>
    <t>Eccles N.T Leaflets</t>
  </si>
  <si>
    <t>scissorspaperstone</t>
  </si>
  <si>
    <t>15.6.07</t>
  </si>
  <si>
    <t>Scissorspaperstone</t>
  </si>
  <si>
    <t>10.12.07</t>
  </si>
  <si>
    <t>Brookhouse RA</t>
  </si>
  <si>
    <t>Eccles over 60's Club</t>
  </si>
  <si>
    <t>13.7.07</t>
  </si>
  <si>
    <t>St Gilberts Church over 60's Club</t>
  </si>
  <si>
    <t>INNIT Productions</t>
  </si>
  <si>
    <t>You are not alone</t>
  </si>
  <si>
    <t>Victim Support &amp; Witness Service</t>
  </si>
  <si>
    <t>Park residents Association</t>
  </si>
  <si>
    <t>Barton</t>
  </si>
  <si>
    <t>Bangladeshi Assoc</t>
  </si>
  <si>
    <t>Westwood Park</t>
  </si>
  <si>
    <t>Winton</t>
  </si>
  <si>
    <t>YCA</t>
  </si>
  <si>
    <t>Community Justice Initiative 28.9.07</t>
  </si>
  <si>
    <t>Pheonix Supported Employment Group</t>
  </si>
  <si>
    <t>14.9.07</t>
  </si>
  <si>
    <t>Bangladeshi Association</t>
  </si>
  <si>
    <t>Barton Residents Association</t>
  </si>
  <si>
    <t>E.N.T Town Centre Newsletter</t>
  </si>
  <si>
    <t>Wednesday Luncheon Club</t>
  </si>
  <si>
    <t>Eccles &amp; District History Society</t>
  </si>
  <si>
    <t>Salfordian Trust</t>
  </si>
  <si>
    <t>Cromwell House Users Group</t>
  </si>
  <si>
    <t>Celebration Lights to C5068</t>
  </si>
  <si>
    <t>Rtd to funds from 2004</t>
  </si>
  <si>
    <t>Drop In</t>
  </si>
  <si>
    <t>16.11.07</t>
  </si>
  <si>
    <t>Eccles Healthy Living</t>
  </si>
  <si>
    <t>Primary Creations</t>
  </si>
  <si>
    <t>Salford Reds CDW</t>
  </si>
  <si>
    <t>Community Justice Initiative 18.12.07</t>
  </si>
  <si>
    <t>Rendezvous Support Group</t>
  </si>
  <si>
    <t>11.1.08</t>
  </si>
  <si>
    <t>Pear Tree Residents Assoc</t>
  </si>
  <si>
    <t>Monton Voices</t>
  </si>
  <si>
    <t>Monton</t>
  </si>
  <si>
    <t>(also £297 CH&amp;WB)</t>
  </si>
  <si>
    <t xml:space="preserve">AVAILABLE TO SPEND AT 3 MARCH 2008 £41,513.08 </t>
  </si>
  <si>
    <t>ECCLES COMMUNITY HEALTH AND WELL BEING FUND</t>
  </si>
  <si>
    <t>C5078 5802</t>
  </si>
  <si>
    <t>2007-2008</t>
  </si>
  <si>
    <t>PURPOSE</t>
  </si>
  <si>
    <t>Budget 2007-2008</t>
  </si>
  <si>
    <t>Eccles Health Improvement Team-Health &amp; Cookery</t>
  </si>
  <si>
    <t>Healthy Cookery</t>
  </si>
  <si>
    <t>Eccles Health Improvement Team-womens Health Event</t>
  </si>
  <si>
    <t>Womens Health Event</t>
  </si>
  <si>
    <t>Monaco Morris Dancing Troupe</t>
  </si>
  <si>
    <t>Dresses &amp; Accessories</t>
  </si>
  <si>
    <t>St Michaels Morris Dancing</t>
  </si>
  <si>
    <t>Room Hire</t>
  </si>
  <si>
    <t>Dresses &amp; Dressmaking</t>
  </si>
  <si>
    <t>Eccles Rugby Union</t>
  </si>
  <si>
    <t>Transport for competitions</t>
  </si>
  <si>
    <t>Eccles Amateur Swimming Club</t>
  </si>
  <si>
    <t>Pool Hire</t>
  </si>
  <si>
    <t>Salford Schools FA</t>
  </si>
  <si>
    <t>Travel Costs</t>
  </si>
  <si>
    <t>Eccles Salvation Army Youth Football</t>
  </si>
  <si>
    <t>Football Equip &amp; Course fees</t>
  </si>
  <si>
    <t>Senior Task Group</t>
  </si>
  <si>
    <t>Older Peoples Events</t>
  </si>
  <si>
    <t>(also £11939.20 devolved)</t>
  </si>
  <si>
    <t>AVAILABLE TO SPEND AT 3rd MARCH 2008 NIL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</si>
</sst>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8" fillId="0" borderId="1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I14" sqref="I14"/>
    </sheetView>
  </sheetViews>
  <sheetFormatPr defaultColWidth="9.140625" defaultRowHeight="12.75"/>
  <cols>
    <col min="4" max="4" width="21.00390625" style="0" customWidth="1"/>
    <col min="9" max="9" width="11.00390625" style="0" customWidth="1"/>
  </cols>
  <sheetData>
    <row r="1" spans="1:7" ht="12.75">
      <c r="A1" s="1" t="s">
        <v>118</v>
      </c>
      <c r="B1" s="1"/>
      <c r="C1" s="1"/>
      <c r="D1" s="1"/>
      <c r="E1" s="1"/>
      <c r="F1" s="1"/>
      <c r="G1" s="1" t="s">
        <v>119</v>
      </c>
    </row>
    <row r="2" spans="1:7" ht="12.75">
      <c r="A2" s="1" t="s">
        <v>120</v>
      </c>
      <c r="B2" s="1"/>
      <c r="C2" s="1"/>
      <c r="D2" s="1"/>
      <c r="E2" s="1"/>
      <c r="F2" s="1"/>
      <c r="G2" s="1"/>
    </row>
    <row r="5" spans="1:11" ht="12.75">
      <c r="A5" s="5" t="s">
        <v>48</v>
      </c>
      <c r="B5" s="5"/>
      <c r="C5" s="5"/>
      <c r="E5" s="5"/>
      <c r="F5" s="5"/>
      <c r="G5" s="4"/>
      <c r="H5" s="4" t="s">
        <v>3</v>
      </c>
      <c r="I5" s="4" t="s">
        <v>4</v>
      </c>
      <c r="J5" s="4"/>
      <c r="K5" s="25"/>
    </row>
    <row r="6" spans="5:11" ht="12.75">
      <c r="E6" s="5" t="s">
        <v>7</v>
      </c>
      <c r="F6" s="4" t="s">
        <v>8</v>
      </c>
      <c r="G6" s="26" t="s">
        <v>9</v>
      </c>
      <c r="H6" s="4" t="s">
        <v>5</v>
      </c>
      <c r="I6" s="4" t="s">
        <v>10</v>
      </c>
      <c r="J6" s="4"/>
      <c r="K6" s="5" t="s">
        <v>121</v>
      </c>
    </row>
    <row r="9" spans="1:9" ht="12.75">
      <c r="A9" s="27" t="s">
        <v>122</v>
      </c>
      <c r="B9" s="27"/>
      <c r="F9" s="28">
        <v>12000</v>
      </c>
      <c r="I9" s="3"/>
    </row>
    <row r="10" spans="1:9" ht="12.75">
      <c r="A10" s="1"/>
      <c r="B10" s="1"/>
      <c r="F10" s="28"/>
      <c r="I10" s="3"/>
    </row>
    <row r="11" spans="1:11" ht="12.75">
      <c r="A11" t="s">
        <v>123</v>
      </c>
      <c r="E11" t="s">
        <v>67</v>
      </c>
      <c r="F11" s="28"/>
      <c r="G11">
        <v>1000</v>
      </c>
      <c r="I11" s="3"/>
      <c r="K11" t="s">
        <v>124</v>
      </c>
    </row>
    <row r="12" spans="1:11" ht="12.75">
      <c r="A12" t="s">
        <v>125</v>
      </c>
      <c r="E12" t="s">
        <v>67</v>
      </c>
      <c r="F12" s="28"/>
      <c r="G12">
        <v>1000</v>
      </c>
      <c r="I12" s="3"/>
      <c r="K12" t="s">
        <v>126</v>
      </c>
    </row>
    <row r="13" spans="1:11" ht="12.75">
      <c r="A13" t="s">
        <v>127</v>
      </c>
      <c r="E13" t="s">
        <v>67</v>
      </c>
      <c r="G13">
        <v>1680</v>
      </c>
      <c r="K13" t="s">
        <v>128</v>
      </c>
    </row>
    <row r="14" spans="1:11" ht="12.75">
      <c r="A14" t="s">
        <v>129</v>
      </c>
      <c r="E14" t="s">
        <v>82</v>
      </c>
      <c r="G14">
        <v>544</v>
      </c>
      <c r="K14" t="s">
        <v>130</v>
      </c>
    </row>
    <row r="15" spans="1:11" ht="12.75">
      <c r="A15" t="s">
        <v>129</v>
      </c>
      <c r="E15" t="s">
        <v>82</v>
      </c>
      <c r="G15">
        <v>2000</v>
      </c>
      <c r="K15" t="s">
        <v>131</v>
      </c>
    </row>
    <row r="16" spans="1:11" ht="12.75">
      <c r="A16" t="s">
        <v>132</v>
      </c>
      <c r="E16" t="s">
        <v>95</v>
      </c>
      <c r="G16">
        <v>1770</v>
      </c>
      <c r="K16" t="s">
        <v>133</v>
      </c>
    </row>
    <row r="17" spans="1:11" ht="12.75">
      <c r="A17" t="s">
        <v>134</v>
      </c>
      <c r="E17" t="s">
        <v>106</v>
      </c>
      <c r="G17">
        <v>1000</v>
      </c>
      <c r="K17" t="s">
        <v>135</v>
      </c>
    </row>
    <row r="18" spans="1:11" ht="12.75">
      <c r="A18" t="s">
        <v>136</v>
      </c>
      <c r="E18" t="s">
        <v>112</v>
      </c>
      <c r="G18">
        <v>200</v>
      </c>
      <c r="K18" t="s">
        <v>137</v>
      </c>
    </row>
    <row r="19" spans="1:11" ht="12.75">
      <c r="A19" t="s">
        <v>138</v>
      </c>
      <c r="E19" t="s">
        <v>112</v>
      </c>
      <c r="G19">
        <v>509</v>
      </c>
      <c r="K19" t="s">
        <v>139</v>
      </c>
    </row>
    <row r="20" spans="1:11" ht="12.75">
      <c r="A20" s="19" t="s">
        <v>140</v>
      </c>
      <c r="B20" s="20"/>
      <c r="C20" s="20"/>
      <c r="D20" s="20"/>
      <c r="E20" s="19" t="s">
        <v>112</v>
      </c>
      <c r="F20" s="19"/>
      <c r="G20" s="19">
        <v>2000</v>
      </c>
      <c r="H20" s="19"/>
      <c r="K20" t="s">
        <v>141</v>
      </c>
    </row>
    <row r="21" spans="1:7" ht="12.75">
      <c r="A21" t="s">
        <v>73</v>
      </c>
      <c r="E21" t="s">
        <v>112</v>
      </c>
      <c r="G21">
        <v>297</v>
      </c>
    </row>
    <row r="22" ht="12.75">
      <c r="A22" t="s">
        <v>142</v>
      </c>
    </row>
    <row r="23" spans="6:9" ht="13.5" thickBot="1">
      <c r="F23" s="29">
        <f>SUM(F8:F13)</f>
        <v>12000</v>
      </c>
      <c r="G23" s="29">
        <f>SUM(G8:G21)</f>
        <v>12000</v>
      </c>
      <c r="H23" s="29"/>
      <c r="I23" s="29">
        <f>F23-G23</f>
        <v>0</v>
      </c>
    </row>
    <row r="24" ht="13.5" thickTop="1"/>
    <row r="26" spans="1:6" ht="15.75">
      <c r="A26" s="30" t="s">
        <v>143</v>
      </c>
      <c r="B26" s="30"/>
      <c r="C26" s="30"/>
      <c r="D26" s="30"/>
      <c r="E26" s="1"/>
      <c r="F26" s="1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6" ht="15.75">
      <c r="A43" s="30"/>
      <c r="B43" s="30"/>
      <c r="C43" s="30"/>
      <c r="D43" s="30"/>
      <c r="E43" s="30"/>
      <c r="F43" s="3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5"/>
  <sheetViews>
    <sheetView workbookViewId="0" topLeftCell="A1">
      <selection activeCell="A1" sqref="A1:IV16384"/>
    </sheetView>
  </sheetViews>
  <sheetFormatPr defaultColWidth="9.140625" defaultRowHeight="12.75"/>
  <cols>
    <col min="6" max="6" width="9.7109375" style="0" customWidth="1"/>
    <col min="7" max="7" width="13.8515625" style="0" bestFit="1" customWidth="1"/>
    <col min="8" max="8" width="10.28125" style="0" customWidth="1"/>
    <col min="9" max="9" width="9.28125" style="0" bestFit="1" customWidth="1"/>
    <col min="11" max="11" width="10.140625" style="0" bestFit="1" customWidth="1"/>
    <col min="12" max="12" width="9.28125" style="0" bestFit="1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2"/>
    </row>
    <row r="2" spans="1:11" ht="12.7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3</v>
      </c>
    </row>
    <row r="4" spans="1:12" ht="12.75">
      <c r="A4" s="5"/>
      <c r="B4" s="5"/>
      <c r="C4" s="5"/>
      <c r="D4" s="5"/>
      <c r="E4" s="5"/>
      <c r="F4" s="5"/>
      <c r="G4" s="5"/>
      <c r="H4" s="4"/>
      <c r="I4" s="4" t="s">
        <v>3</v>
      </c>
      <c r="J4" s="4"/>
      <c r="K4" s="4" t="s">
        <v>4</v>
      </c>
      <c r="L4" s="4" t="s">
        <v>5</v>
      </c>
    </row>
    <row r="5" spans="1:12" ht="12.75">
      <c r="A5" s="5"/>
      <c r="B5" s="5"/>
      <c r="C5" s="5"/>
      <c r="D5" s="5"/>
      <c r="E5" s="5" t="s">
        <v>6</v>
      </c>
      <c r="F5" s="5" t="s">
        <v>7</v>
      </c>
      <c r="G5" s="5" t="s">
        <v>8</v>
      </c>
      <c r="H5" s="4" t="s">
        <v>9</v>
      </c>
      <c r="I5" s="4" t="s">
        <v>5</v>
      </c>
      <c r="J5" s="4"/>
      <c r="K5" s="4" t="s">
        <v>10</v>
      </c>
      <c r="L5" s="5" t="s">
        <v>11</v>
      </c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12</v>
      </c>
      <c r="B7" s="3"/>
      <c r="C7" s="3"/>
      <c r="D7" s="3"/>
      <c r="E7" s="3"/>
      <c r="F7" s="3"/>
      <c r="G7" s="3">
        <v>41860.35</v>
      </c>
      <c r="H7" s="3"/>
      <c r="I7" s="3"/>
      <c r="J7" s="3"/>
      <c r="K7" s="3"/>
      <c r="L7" s="3"/>
    </row>
    <row r="8" spans="1:12" ht="12.75">
      <c r="A8" s="6" t="s">
        <v>13</v>
      </c>
      <c r="B8" s="6"/>
      <c r="C8" s="6"/>
      <c r="D8" s="6"/>
      <c r="E8" s="3"/>
      <c r="F8" s="3"/>
      <c r="G8" s="6">
        <v>99640</v>
      </c>
      <c r="H8" s="3"/>
      <c r="I8" s="3"/>
      <c r="J8" s="3"/>
      <c r="K8" s="3"/>
      <c r="L8" s="3"/>
    </row>
    <row r="9" spans="1:12" ht="13.5" thickBot="1">
      <c r="A9" s="3"/>
      <c r="B9" s="3"/>
      <c r="C9" s="3"/>
      <c r="D9" s="3"/>
      <c r="E9" s="3"/>
      <c r="F9" s="3"/>
      <c r="G9" s="7">
        <f>SUM(G7:G8)</f>
        <v>141500.35</v>
      </c>
      <c r="H9" s="3"/>
      <c r="I9" s="3"/>
      <c r="J9" s="3"/>
      <c r="K9" s="3"/>
      <c r="L9" s="3"/>
    </row>
    <row r="10" spans="1:12" ht="13.5" thickTop="1">
      <c r="A10" s="3"/>
      <c r="B10" s="3"/>
      <c r="C10" s="3"/>
      <c r="D10" s="3"/>
      <c r="E10" s="3"/>
      <c r="F10" s="3"/>
      <c r="G10" s="8"/>
      <c r="H10" s="3"/>
      <c r="I10" s="3"/>
      <c r="J10" s="3"/>
      <c r="K10" s="3"/>
      <c r="L10" s="3"/>
    </row>
    <row r="11" spans="1:12" ht="12.75">
      <c r="A11" s="9" t="s">
        <v>14</v>
      </c>
      <c r="B11" s="9"/>
      <c r="C11" s="9"/>
      <c r="D11" s="9"/>
      <c r="E11" s="9"/>
      <c r="F11" s="10" t="s">
        <v>15</v>
      </c>
      <c r="G11" s="3"/>
      <c r="H11" s="3"/>
      <c r="I11" s="10">
        <v>-500</v>
      </c>
      <c r="J11" s="3"/>
      <c r="K11" s="3"/>
      <c r="L11" s="11">
        <v>-500</v>
      </c>
    </row>
    <row r="12" spans="1:12" ht="12.75">
      <c r="A12" s="9" t="s">
        <v>16</v>
      </c>
      <c r="B12" s="9"/>
      <c r="C12" s="9"/>
      <c r="D12" s="9"/>
      <c r="E12" s="9"/>
      <c r="F12" s="10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5" t="s">
        <v>17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 t="s">
        <v>18</v>
      </c>
      <c r="G15" s="3"/>
      <c r="H15" s="3"/>
      <c r="I15" s="3"/>
      <c r="J15" s="3"/>
      <c r="K15" s="3"/>
      <c r="L15" s="3"/>
    </row>
    <row r="16" spans="1:12" ht="12.75">
      <c r="A16" s="3" t="s">
        <v>19</v>
      </c>
      <c r="B16" s="3"/>
      <c r="C16" s="3"/>
      <c r="D16" s="3"/>
      <c r="E16" s="3"/>
      <c r="F16" s="3" t="s">
        <v>20</v>
      </c>
      <c r="G16" s="3"/>
      <c r="H16" s="3"/>
      <c r="I16" s="3">
        <v>8000</v>
      </c>
      <c r="J16" s="3"/>
      <c r="K16" s="3"/>
      <c r="L16" s="3"/>
    </row>
    <row r="17" spans="1:12" ht="12.75">
      <c r="A17" s="3" t="s">
        <v>21</v>
      </c>
      <c r="B17" s="3"/>
      <c r="C17" s="3"/>
      <c r="D17" s="3"/>
      <c r="E17" s="3"/>
      <c r="F17" s="3" t="s">
        <v>22</v>
      </c>
      <c r="G17" s="3"/>
      <c r="H17" s="3"/>
      <c r="I17" s="3">
        <v>495</v>
      </c>
      <c r="J17" s="3"/>
      <c r="K17" s="3"/>
      <c r="L17" s="3"/>
    </row>
    <row r="18" spans="1:12" ht="12.75">
      <c r="A18" s="3" t="s">
        <v>23</v>
      </c>
      <c r="B18" s="3"/>
      <c r="C18" s="3"/>
      <c r="D18" s="3"/>
      <c r="E18" s="3"/>
      <c r="F18" s="3"/>
      <c r="G18" s="3"/>
      <c r="H18" s="3">
        <v>300</v>
      </c>
      <c r="I18" s="3"/>
      <c r="J18" s="3"/>
      <c r="K18" s="3"/>
      <c r="L18" s="3"/>
    </row>
    <row r="19" spans="1:12" ht="12.75">
      <c r="A19" s="3" t="s">
        <v>24</v>
      </c>
      <c r="B19" s="3"/>
      <c r="C19" s="3"/>
      <c r="D19" s="3"/>
      <c r="E19" s="3"/>
      <c r="F19" s="3"/>
      <c r="G19" s="3"/>
      <c r="H19" s="3"/>
      <c r="I19" s="3">
        <v>500</v>
      </c>
      <c r="J19" s="3"/>
      <c r="K19" s="3"/>
      <c r="L19" s="3"/>
    </row>
    <row r="20" spans="1:12" ht="12.75">
      <c r="A20" s="3" t="s">
        <v>25</v>
      </c>
      <c r="B20" s="3"/>
      <c r="C20" s="3"/>
      <c r="D20" s="3"/>
      <c r="E20" s="3"/>
      <c r="F20" s="3" t="s">
        <v>20</v>
      </c>
      <c r="G20" s="3"/>
      <c r="H20" s="3"/>
      <c r="I20" s="3"/>
      <c r="J20" s="3"/>
      <c r="K20" s="3"/>
      <c r="L20" s="3"/>
    </row>
    <row r="21" spans="1:12" ht="12.75">
      <c r="A21" s="3" t="s">
        <v>26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 t="s">
        <v>27</v>
      </c>
      <c r="B22" s="3"/>
      <c r="C22" s="3"/>
      <c r="D22" s="3"/>
      <c r="E22" s="3"/>
      <c r="F22" s="3" t="s">
        <v>20</v>
      </c>
      <c r="G22" s="3"/>
      <c r="H22" s="3"/>
      <c r="I22" s="3">
        <v>100</v>
      </c>
      <c r="J22" s="3"/>
      <c r="K22" s="3"/>
      <c r="L22" s="3"/>
    </row>
    <row r="23" spans="1:12" ht="12.75">
      <c r="A23" s="3" t="s">
        <v>28</v>
      </c>
      <c r="B23" s="3"/>
      <c r="C23" s="3"/>
      <c r="D23" s="3" t="s">
        <v>29</v>
      </c>
      <c r="E23" s="3" t="s">
        <v>30</v>
      </c>
      <c r="F23" s="3"/>
      <c r="G23" s="3"/>
      <c r="H23" s="3"/>
      <c r="I23" s="3"/>
      <c r="J23" s="3"/>
      <c r="K23" s="3"/>
      <c r="L23" s="3"/>
    </row>
    <row r="24" spans="1:12" ht="12.75">
      <c r="A24" s="5" t="s">
        <v>31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5" t="s">
        <v>32</v>
      </c>
      <c r="B25" s="5"/>
      <c r="C25" s="5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 t="s">
        <v>33</v>
      </c>
      <c r="B26" s="3"/>
      <c r="C26" s="3"/>
      <c r="D26" s="3" t="s">
        <v>34</v>
      </c>
      <c r="E26" s="3" t="s">
        <v>35</v>
      </c>
      <c r="F26" s="3"/>
      <c r="G26" s="3"/>
      <c r="H26" s="3"/>
      <c r="I26" s="3">
        <v>6000</v>
      </c>
      <c r="J26" s="3"/>
      <c r="K26" s="3"/>
      <c r="L26" s="3"/>
    </row>
    <row r="27" spans="1:12" ht="12.75">
      <c r="A27" s="5" t="s">
        <v>36</v>
      </c>
      <c r="B27" s="5"/>
      <c r="C27" s="5"/>
      <c r="D27" s="5"/>
      <c r="E27" s="5"/>
      <c r="F27" s="5"/>
      <c r="G27" s="3"/>
      <c r="H27" s="3"/>
      <c r="I27" s="3"/>
      <c r="J27" s="3"/>
      <c r="K27" s="3"/>
      <c r="L27" s="3"/>
    </row>
    <row r="28" spans="1:12" ht="12.75">
      <c r="A28" s="3" t="s">
        <v>37</v>
      </c>
      <c r="B28" s="3"/>
      <c r="C28" s="3"/>
      <c r="D28" s="3"/>
      <c r="E28" s="3" t="s">
        <v>38</v>
      </c>
      <c r="F28" s="3"/>
      <c r="G28" s="3"/>
      <c r="H28" s="3"/>
      <c r="I28" s="3">
        <v>3000</v>
      </c>
      <c r="J28" s="3"/>
      <c r="K28" s="3"/>
      <c r="L28" s="3"/>
    </row>
    <row r="29" spans="1:12" ht="12.75">
      <c r="A29" s="3" t="s">
        <v>39</v>
      </c>
      <c r="B29" s="3"/>
      <c r="C29" s="3"/>
      <c r="D29" s="3" t="s">
        <v>34</v>
      </c>
      <c r="E29" s="3" t="s">
        <v>38</v>
      </c>
      <c r="F29" s="3"/>
      <c r="G29" s="3"/>
      <c r="H29" s="3"/>
      <c r="I29" s="3">
        <v>3000</v>
      </c>
      <c r="J29" s="3"/>
      <c r="K29" s="3"/>
      <c r="L29" s="3"/>
    </row>
    <row r="30" spans="1:12" ht="12.75">
      <c r="A30" s="5" t="s">
        <v>40</v>
      </c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 t="s">
        <v>41</v>
      </c>
      <c r="B31" s="3"/>
      <c r="C31" s="3"/>
      <c r="D31" s="3" t="s">
        <v>34</v>
      </c>
      <c r="E31" s="3" t="s">
        <v>38</v>
      </c>
      <c r="F31" s="3"/>
      <c r="G31" s="3"/>
      <c r="H31" s="3"/>
      <c r="I31" s="3">
        <v>680</v>
      </c>
      <c r="J31" s="3" t="s">
        <v>42</v>
      </c>
      <c r="K31" s="3"/>
      <c r="L31" s="3"/>
    </row>
    <row r="32" spans="1:12" ht="12.75">
      <c r="A32" s="3" t="s">
        <v>43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 t="s">
        <v>44</v>
      </c>
      <c r="B33" s="3"/>
      <c r="C33" s="3"/>
      <c r="D33" s="3" t="s">
        <v>34</v>
      </c>
      <c r="E33" s="3" t="s">
        <v>35</v>
      </c>
      <c r="F33" s="3"/>
      <c r="G33" s="3"/>
      <c r="H33" s="3"/>
      <c r="I33" s="3">
        <v>2000</v>
      </c>
      <c r="J33" s="3"/>
      <c r="K33" s="3"/>
      <c r="L33" s="3"/>
    </row>
    <row r="34" spans="1:12" ht="12.75">
      <c r="A34" s="3" t="s">
        <v>45</v>
      </c>
      <c r="B34" s="3"/>
      <c r="C34" s="3"/>
      <c r="D34" s="3"/>
      <c r="E34" s="3" t="s">
        <v>46</v>
      </c>
      <c r="F34" s="3" t="s">
        <v>47</v>
      </c>
      <c r="G34" s="3"/>
      <c r="H34" s="12">
        <v>15000</v>
      </c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12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12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12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12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4" t="s">
        <v>3</v>
      </c>
    </row>
    <row r="40" spans="1:12" ht="12.75">
      <c r="A40" s="3"/>
      <c r="B40" s="3"/>
      <c r="C40" s="3"/>
      <c r="D40" s="3"/>
      <c r="E40" s="5"/>
      <c r="F40" s="5"/>
      <c r="G40" s="5"/>
      <c r="H40" s="4"/>
      <c r="I40" s="4" t="s">
        <v>3</v>
      </c>
      <c r="J40" s="4"/>
      <c r="K40" s="4" t="s">
        <v>4</v>
      </c>
      <c r="L40" s="4" t="s">
        <v>5</v>
      </c>
    </row>
    <row r="41" spans="1:12" ht="12.75">
      <c r="A41" s="5" t="s">
        <v>48</v>
      </c>
      <c r="B41" s="5"/>
      <c r="C41" s="5"/>
      <c r="D41" s="3"/>
      <c r="E41" s="5" t="s">
        <v>6</v>
      </c>
      <c r="F41" s="5" t="s">
        <v>7</v>
      </c>
      <c r="G41" s="5" t="s">
        <v>8</v>
      </c>
      <c r="H41" s="4" t="s">
        <v>9</v>
      </c>
      <c r="I41" s="4" t="s">
        <v>5</v>
      </c>
      <c r="J41" s="4"/>
      <c r="K41" s="4" t="s">
        <v>10</v>
      </c>
      <c r="L41" s="5" t="s">
        <v>11</v>
      </c>
    </row>
    <row r="42" spans="1:12" ht="12.75">
      <c r="A42" s="3" t="s">
        <v>49</v>
      </c>
      <c r="B42" s="3"/>
      <c r="C42" s="3"/>
      <c r="D42" s="3"/>
      <c r="E42" s="3"/>
      <c r="F42" s="3"/>
      <c r="G42" s="3"/>
      <c r="H42" s="13">
        <v>-430</v>
      </c>
      <c r="I42" s="3"/>
      <c r="J42" s="3"/>
      <c r="K42" s="3"/>
      <c r="L42" s="3"/>
    </row>
    <row r="43" spans="1:12" ht="12.75">
      <c r="A43" s="3" t="s">
        <v>50</v>
      </c>
      <c r="B43" s="3"/>
      <c r="C43" s="3"/>
      <c r="D43" s="3"/>
      <c r="E43" s="3"/>
      <c r="F43" s="3"/>
      <c r="G43" s="3"/>
      <c r="H43" s="12">
        <v>430</v>
      </c>
      <c r="I43" s="3"/>
      <c r="J43" s="3"/>
      <c r="K43" s="3"/>
      <c r="L43" s="3"/>
    </row>
    <row r="44" spans="1:12" ht="12.75">
      <c r="A44" s="3" t="s">
        <v>51</v>
      </c>
      <c r="B44" s="3"/>
      <c r="C44" s="3"/>
      <c r="D44" s="3"/>
      <c r="E44" s="3" t="s">
        <v>46</v>
      </c>
      <c r="F44" s="3" t="s">
        <v>52</v>
      </c>
      <c r="G44" s="3"/>
      <c r="H44" s="12">
        <v>1322</v>
      </c>
      <c r="I44" s="3"/>
      <c r="J44" s="3"/>
      <c r="K44" s="3"/>
      <c r="L44" s="3"/>
    </row>
    <row r="45" spans="1:12" ht="12.75">
      <c r="A45" s="3" t="s">
        <v>53</v>
      </c>
      <c r="B45" s="3"/>
      <c r="C45" s="3"/>
      <c r="D45" s="3"/>
      <c r="E45" s="3" t="s">
        <v>46</v>
      </c>
      <c r="F45" s="3" t="s">
        <v>52</v>
      </c>
      <c r="G45" s="3"/>
      <c r="H45" s="12">
        <v>900</v>
      </c>
      <c r="I45" s="3"/>
      <c r="J45" s="3"/>
      <c r="K45" s="3"/>
      <c r="L45" s="3"/>
    </row>
    <row r="46" spans="1:12" ht="12.75">
      <c r="A46" s="3" t="s">
        <v>54</v>
      </c>
      <c r="B46" s="3"/>
      <c r="C46" s="3"/>
      <c r="D46" s="3"/>
      <c r="E46" s="3" t="s">
        <v>55</v>
      </c>
      <c r="F46" s="3" t="s">
        <v>52</v>
      </c>
      <c r="G46" s="3"/>
      <c r="H46" s="12">
        <v>2640</v>
      </c>
      <c r="I46" s="3"/>
      <c r="J46" s="3"/>
      <c r="K46" s="3"/>
      <c r="L46" s="3"/>
    </row>
    <row r="47" spans="1:12" ht="12.75">
      <c r="A47" s="3" t="s">
        <v>56</v>
      </c>
      <c r="B47" s="3"/>
      <c r="C47" s="3"/>
      <c r="D47" s="3"/>
      <c r="E47" s="3" t="s">
        <v>55</v>
      </c>
      <c r="F47" s="3" t="s">
        <v>52</v>
      </c>
      <c r="G47" s="3"/>
      <c r="H47" s="12">
        <v>190</v>
      </c>
      <c r="I47" s="3"/>
      <c r="J47" s="3"/>
      <c r="K47" s="3"/>
      <c r="L47" s="3"/>
    </row>
    <row r="48" spans="1:12" ht="12.75">
      <c r="A48" s="3" t="s">
        <v>57</v>
      </c>
      <c r="B48" s="3"/>
      <c r="C48" s="3"/>
      <c r="D48" s="3"/>
      <c r="E48" s="3" t="s">
        <v>58</v>
      </c>
      <c r="F48" s="3" t="s">
        <v>52</v>
      </c>
      <c r="G48" s="3"/>
      <c r="H48" s="12">
        <v>500</v>
      </c>
      <c r="I48" s="3"/>
      <c r="J48" s="3"/>
      <c r="K48" s="3"/>
      <c r="L48" s="3"/>
    </row>
    <row r="49" spans="1:12" ht="12.75">
      <c r="A49" s="3" t="s">
        <v>59</v>
      </c>
      <c r="B49" s="3"/>
      <c r="C49" s="3"/>
      <c r="D49" s="3"/>
      <c r="E49" s="3" t="s">
        <v>46</v>
      </c>
      <c r="F49" s="3" t="s">
        <v>52</v>
      </c>
      <c r="G49" s="3"/>
      <c r="H49" s="12">
        <v>812</v>
      </c>
      <c r="I49" s="3"/>
      <c r="J49" s="3"/>
      <c r="K49" s="3"/>
      <c r="L49" s="3"/>
    </row>
    <row r="50" spans="1:12" ht="12.75">
      <c r="A50" s="3" t="s">
        <v>60</v>
      </c>
      <c r="E50" s="3" t="s">
        <v>58</v>
      </c>
      <c r="F50" s="3" t="s">
        <v>52</v>
      </c>
      <c r="G50" s="3"/>
      <c r="H50" s="3">
        <v>550</v>
      </c>
      <c r="I50" s="3"/>
      <c r="J50" s="3"/>
      <c r="K50" s="3"/>
      <c r="L50" s="3"/>
    </row>
    <row r="51" spans="1:12" ht="12.75">
      <c r="A51" s="3" t="s">
        <v>61</v>
      </c>
      <c r="E51" s="3" t="s">
        <v>58</v>
      </c>
      <c r="F51" s="3" t="s">
        <v>52</v>
      </c>
      <c r="G51" s="3"/>
      <c r="H51" s="3">
        <v>995</v>
      </c>
      <c r="I51" s="3"/>
      <c r="J51" s="3"/>
      <c r="K51" s="3"/>
      <c r="L51" s="3"/>
    </row>
    <row r="52" spans="1:12" ht="12.75">
      <c r="A52" s="3" t="s">
        <v>62</v>
      </c>
      <c r="E52" s="3" t="s">
        <v>46</v>
      </c>
      <c r="F52" s="3"/>
      <c r="G52" s="3"/>
      <c r="H52" s="3"/>
      <c r="I52" s="3">
        <v>1000</v>
      </c>
      <c r="J52" s="3"/>
      <c r="K52" s="3"/>
      <c r="L52" s="3"/>
    </row>
    <row r="53" spans="1:12" ht="12.75">
      <c r="A53" s="3" t="s">
        <v>63</v>
      </c>
      <c r="E53" s="3"/>
      <c r="F53" s="3"/>
      <c r="G53" s="3"/>
      <c r="H53" s="3">
        <v>507.03</v>
      </c>
      <c r="I53" s="3"/>
      <c r="J53" s="3"/>
      <c r="K53" s="3"/>
      <c r="L53" s="3"/>
    </row>
    <row r="54" spans="1:12" ht="12.75">
      <c r="A54" s="3" t="s">
        <v>64</v>
      </c>
      <c r="E54" s="3" t="s">
        <v>46</v>
      </c>
      <c r="F54" s="3"/>
      <c r="G54" s="3"/>
      <c r="H54" s="13">
        <v>-200</v>
      </c>
      <c r="I54" s="3"/>
      <c r="J54" s="3"/>
      <c r="K54" s="3"/>
      <c r="L54" s="13"/>
    </row>
    <row r="55" spans="1:12" ht="12.75">
      <c r="A55" s="3" t="s">
        <v>65</v>
      </c>
      <c r="E55" s="3"/>
      <c r="F55" s="3"/>
      <c r="G55" s="3"/>
      <c r="H55" s="13">
        <v>-140.21</v>
      </c>
      <c r="I55" s="3"/>
      <c r="J55" s="3"/>
      <c r="K55" s="3"/>
      <c r="L55" s="3"/>
    </row>
    <row r="56" spans="1:12" ht="12.75">
      <c r="A56" s="3" t="s">
        <v>64</v>
      </c>
      <c r="E56" s="3"/>
      <c r="F56" s="3"/>
      <c r="G56" s="3"/>
      <c r="H56" s="13">
        <v>-200</v>
      </c>
      <c r="I56" s="3"/>
      <c r="J56" s="3"/>
      <c r="K56" s="3"/>
      <c r="L56" s="3"/>
    </row>
    <row r="57" spans="1:12" ht="12.75">
      <c r="A57" s="3" t="s">
        <v>66</v>
      </c>
      <c r="E57" s="3" t="s">
        <v>30</v>
      </c>
      <c r="F57" s="3" t="s">
        <v>67</v>
      </c>
      <c r="G57" s="3"/>
      <c r="H57" s="14">
        <v>500</v>
      </c>
      <c r="I57" s="3"/>
      <c r="J57" s="3"/>
      <c r="K57" s="3"/>
      <c r="L57" s="3"/>
    </row>
    <row r="58" spans="1:12" ht="12.75">
      <c r="A58" s="3" t="s">
        <v>68</v>
      </c>
      <c r="E58" s="3" t="s">
        <v>30</v>
      </c>
      <c r="F58" s="3" t="s">
        <v>67</v>
      </c>
      <c r="G58" s="3"/>
      <c r="H58" s="14">
        <v>2160</v>
      </c>
      <c r="I58" s="3"/>
      <c r="J58" s="3"/>
      <c r="K58" s="3"/>
      <c r="L58" s="3"/>
    </row>
    <row r="59" spans="1:12" ht="12.75">
      <c r="A59" s="3" t="s">
        <v>69</v>
      </c>
      <c r="E59" s="3" t="s">
        <v>30</v>
      </c>
      <c r="F59" s="3" t="s">
        <v>67</v>
      </c>
      <c r="G59" s="3"/>
      <c r="H59" s="14">
        <v>4322.5</v>
      </c>
      <c r="I59" s="3"/>
      <c r="J59" s="3"/>
      <c r="K59" s="3"/>
      <c r="L59" s="3"/>
    </row>
    <row r="60" spans="1:12" ht="12.75">
      <c r="A60" s="3" t="s">
        <v>70</v>
      </c>
      <c r="E60" s="3" t="s">
        <v>30</v>
      </c>
      <c r="F60" s="3" t="s">
        <v>67</v>
      </c>
      <c r="G60" s="3"/>
      <c r="H60" s="14">
        <v>10000</v>
      </c>
      <c r="I60" s="3"/>
      <c r="J60" s="3"/>
      <c r="K60" s="3"/>
      <c r="L60" s="3"/>
    </row>
    <row r="61" spans="1:12" ht="12.75">
      <c r="A61" s="3" t="s">
        <v>71</v>
      </c>
      <c r="E61" s="3"/>
      <c r="F61" s="3"/>
      <c r="G61" s="3"/>
      <c r="H61" s="13">
        <v>-10000</v>
      </c>
      <c r="I61" s="3"/>
      <c r="J61" s="3"/>
      <c r="K61" s="3"/>
      <c r="L61" s="3"/>
    </row>
    <row r="62" spans="1:12" ht="12.75">
      <c r="A62" s="3" t="s">
        <v>72</v>
      </c>
      <c r="E62" s="3" t="s">
        <v>30</v>
      </c>
      <c r="F62" s="3" t="s">
        <v>67</v>
      </c>
      <c r="G62" s="3"/>
      <c r="H62" s="14">
        <v>550</v>
      </c>
      <c r="I62" s="3"/>
      <c r="J62" s="3"/>
      <c r="K62" s="3"/>
      <c r="L62" s="3"/>
    </row>
    <row r="63" spans="1:12" ht="12.75">
      <c r="A63" s="3" t="s">
        <v>73</v>
      </c>
      <c r="E63" s="3" t="s">
        <v>30</v>
      </c>
      <c r="F63" s="3" t="s">
        <v>67</v>
      </c>
      <c r="G63" s="3"/>
      <c r="H63" s="14">
        <v>390</v>
      </c>
      <c r="I63" s="3"/>
      <c r="J63" s="3"/>
      <c r="K63" s="3"/>
      <c r="L63" s="3"/>
    </row>
    <row r="64" spans="1:12" ht="12.75">
      <c r="A64" s="3" t="s">
        <v>74</v>
      </c>
      <c r="E64" s="3" t="s">
        <v>30</v>
      </c>
      <c r="F64" s="3" t="s">
        <v>67</v>
      </c>
      <c r="G64" s="3"/>
      <c r="H64" s="14">
        <v>3200</v>
      </c>
      <c r="I64" s="3"/>
      <c r="J64" s="3"/>
      <c r="K64" s="3"/>
      <c r="L64" s="3"/>
    </row>
    <row r="65" spans="1:12" ht="12.75">
      <c r="A65" s="3" t="s">
        <v>75</v>
      </c>
      <c r="C65" s="15">
        <v>1200</v>
      </c>
      <c r="E65" s="3" t="s">
        <v>30</v>
      </c>
      <c r="F65" s="3" t="s">
        <v>67</v>
      </c>
      <c r="G65" s="3"/>
      <c r="H65" s="14"/>
      <c r="I65" s="3">
        <v>614</v>
      </c>
      <c r="J65" s="3"/>
      <c r="K65" s="3"/>
      <c r="L65" s="3"/>
    </row>
    <row r="66" spans="1:12" ht="12.75">
      <c r="A66" s="3" t="s">
        <v>76</v>
      </c>
      <c r="C66" t="s">
        <v>77</v>
      </c>
      <c r="E66" s="3"/>
      <c r="F66" s="3"/>
      <c r="G66" s="3"/>
      <c r="H66" s="14">
        <v>303</v>
      </c>
      <c r="I66" s="3"/>
      <c r="J66" s="3"/>
      <c r="K66" s="3"/>
      <c r="L66" s="3"/>
    </row>
    <row r="67" spans="1:12" ht="12.75">
      <c r="A67" s="3" t="s">
        <v>78</v>
      </c>
      <c r="C67" t="s">
        <v>79</v>
      </c>
      <c r="E67" s="3"/>
      <c r="F67" s="3"/>
      <c r="G67" s="3"/>
      <c r="H67" s="14">
        <v>283</v>
      </c>
      <c r="I67" s="3"/>
      <c r="J67" s="3"/>
      <c r="K67" s="3"/>
      <c r="L67" s="3"/>
    </row>
    <row r="68" spans="1:12" ht="12.75">
      <c r="A68" s="3" t="s">
        <v>80</v>
      </c>
      <c r="E68" s="3" t="s">
        <v>30</v>
      </c>
      <c r="F68" s="3" t="s">
        <v>67</v>
      </c>
      <c r="G68" s="3"/>
      <c r="H68" s="14">
        <v>550</v>
      </c>
      <c r="I68" s="3"/>
      <c r="J68" s="3"/>
      <c r="K68" s="3"/>
      <c r="L68" s="3"/>
    </row>
    <row r="69" spans="1:12" ht="12.75">
      <c r="A69" s="3" t="s">
        <v>81</v>
      </c>
      <c r="E69" s="3" t="s">
        <v>30</v>
      </c>
      <c r="F69" s="3" t="s">
        <v>82</v>
      </c>
      <c r="G69" s="3"/>
      <c r="H69" s="14">
        <v>55</v>
      </c>
      <c r="I69" s="3"/>
      <c r="J69" s="3"/>
      <c r="K69" s="3"/>
      <c r="L69" s="3"/>
    </row>
    <row r="70" spans="1:12" ht="12.75">
      <c r="A70" s="3" t="s">
        <v>83</v>
      </c>
      <c r="E70" s="3" t="s">
        <v>30</v>
      </c>
      <c r="F70" s="3" t="s">
        <v>82</v>
      </c>
      <c r="G70" s="3"/>
      <c r="H70" s="14">
        <v>55</v>
      </c>
      <c r="I70" s="3"/>
      <c r="J70" s="3"/>
      <c r="K70" s="3"/>
      <c r="L70" s="3"/>
    </row>
    <row r="71" spans="1:12" ht="12.75">
      <c r="A71" s="3" t="s">
        <v>84</v>
      </c>
      <c r="E71" s="3" t="s">
        <v>30</v>
      </c>
      <c r="F71" s="3" t="s">
        <v>82</v>
      </c>
      <c r="G71" s="3"/>
      <c r="H71" s="14">
        <v>275</v>
      </c>
      <c r="I71" s="3"/>
      <c r="J71" s="3"/>
      <c r="K71" s="3"/>
      <c r="L71" s="3"/>
    </row>
    <row r="72" spans="1:12" ht="12.75">
      <c r="A72" s="3" t="s">
        <v>85</v>
      </c>
      <c r="E72" s="3" t="s">
        <v>30</v>
      </c>
      <c r="F72" s="3" t="s">
        <v>82</v>
      </c>
      <c r="G72" s="3"/>
      <c r="H72" s="14">
        <v>292.5</v>
      </c>
      <c r="I72" s="3"/>
      <c r="J72" s="3"/>
      <c r="K72" s="3"/>
      <c r="L72" s="3"/>
    </row>
    <row r="73" spans="1:12" ht="12.75">
      <c r="A73" s="3" t="s">
        <v>86</v>
      </c>
      <c r="E73" s="3" t="s">
        <v>30</v>
      </c>
      <c r="F73" s="3" t="s">
        <v>82</v>
      </c>
      <c r="G73" s="3"/>
      <c r="H73" s="14">
        <v>100</v>
      </c>
      <c r="I73" s="3"/>
      <c r="J73" s="3"/>
      <c r="K73" s="3"/>
      <c r="L73" s="3"/>
    </row>
    <row r="74" spans="1:12" ht="12.75">
      <c r="A74" s="3" t="s">
        <v>83</v>
      </c>
      <c r="E74" s="3" t="s">
        <v>30</v>
      </c>
      <c r="F74" s="3" t="s">
        <v>82</v>
      </c>
      <c r="G74" s="3"/>
      <c r="H74" s="14">
        <v>480</v>
      </c>
      <c r="I74" s="3"/>
      <c r="J74" s="3"/>
      <c r="K74" s="3"/>
      <c r="L74" s="3"/>
    </row>
    <row r="75" spans="1:12" ht="12.75">
      <c r="A75" s="3"/>
      <c r="E75" s="3"/>
      <c r="F75" s="3"/>
      <c r="G75" s="3"/>
      <c r="H75" s="14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4" t="s">
        <v>3</v>
      </c>
    </row>
    <row r="77" spans="1:12" ht="12.75">
      <c r="A77" s="3"/>
      <c r="B77" s="3"/>
      <c r="C77" s="3"/>
      <c r="D77" s="3"/>
      <c r="E77" s="5"/>
      <c r="F77" s="5"/>
      <c r="G77" s="5"/>
      <c r="H77" s="4"/>
      <c r="I77" s="4" t="s">
        <v>3</v>
      </c>
      <c r="J77" s="4"/>
      <c r="K77" s="4" t="s">
        <v>4</v>
      </c>
      <c r="L77" s="4" t="s">
        <v>5</v>
      </c>
    </row>
    <row r="78" spans="1:12" ht="12.75">
      <c r="A78" s="5" t="s">
        <v>48</v>
      </c>
      <c r="B78" s="5"/>
      <c r="C78" s="5"/>
      <c r="D78" s="3"/>
      <c r="E78" s="5" t="s">
        <v>6</v>
      </c>
      <c r="F78" s="5" t="s">
        <v>7</v>
      </c>
      <c r="G78" s="5" t="s">
        <v>8</v>
      </c>
      <c r="H78" s="4" t="s">
        <v>9</v>
      </c>
      <c r="I78" s="4" t="s">
        <v>5</v>
      </c>
      <c r="J78" s="4"/>
      <c r="K78" s="4" t="s">
        <v>10</v>
      </c>
      <c r="L78" s="5" t="s">
        <v>11</v>
      </c>
    </row>
    <row r="79" spans="1:12" ht="12.75">
      <c r="A79" s="3" t="s">
        <v>87</v>
      </c>
      <c r="E79" s="3" t="s">
        <v>88</v>
      </c>
      <c r="F79" s="3" t="s">
        <v>82</v>
      </c>
      <c r="G79" s="3"/>
      <c r="H79" s="14">
        <v>250</v>
      </c>
      <c r="I79" s="3"/>
      <c r="J79" s="3"/>
      <c r="K79" s="3"/>
      <c r="L79" s="3"/>
    </row>
    <row r="80" spans="1:12" ht="12.75">
      <c r="A80" s="3" t="s">
        <v>89</v>
      </c>
      <c r="E80" s="3" t="s">
        <v>30</v>
      </c>
      <c r="F80" s="3" t="s">
        <v>82</v>
      </c>
      <c r="G80" s="3"/>
      <c r="H80" s="14">
        <v>990</v>
      </c>
      <c r="I80" s="3"/>
      <c r="J80" s="3"/>
      <c r="K80" s="3"/>
      <c r="L80" s="3"/>
    </row>
    <row r="81" spans="1:12" ht="12.75">
      <c r="A81" s="3" t="s">
        <v>90</v>
      </c>
      <c r="E81" s="3" t="s">
        <v>91</v>
      </c>
      <c r="F81" s="3" t="s">
        <v>82</v>
      </c>
      <c r="G81" s="3"/>
      <c r="H81" s="14">
        <v>223</v>
      </c>
      <c r="I81" s="3"/>
      <c r="J81" s="3"/>
      <c r="K81" s="3"/>
      <c r="L81" s="3"/>
    </row>
    <row r="82" spans="1:12" ht="12.75">
      <c r="A82" s="3" t="s">
        <v>92</v>
      </c>
      <c r="E82" s="3" t="s">
        <v>30</v>
      </c>
      <c r="F82" s="3" t="s">
        <v>82</v>
      </c>
      <c r="G82" s="3"/>
      <c r="H82" s="14">
        <v>2655</v>
      </c>
      <c r="I82" s="3"/>
      <c r="J82" s="3"/>
      <c r="K82" s="3"/>
      <c r="L82" s="3"/>
    </row>
    <row r="83" spans="1:12" ht="12.75">
      <c r="A83" s="13" t="s">
        <v>93</v>
      </c>
      <c r="B83" s="16"/>
      <c r="C83" s="16"/>
      <c r="D83" s="16"/>
      <c r="E83" s="13"/>
      <c r="F83" s="13"/>
      <c r="G83" s="13"/>
      <c r="H83" s="13">
        <v>-50</v>
      </c>
      <c r="I83" s="3"/>
      <c r="J83" s="3"/>
      <c r="K83" s="3"/>
      <c r="L83" s="3"/>
    </row>
    <row r="84" spans="1:12" ht="12.75">
      <c r="A84" s="12" t="s">
        <v>94</v>
      </c>
      <c r="B84" s="17"/>
      <c r="C84" s="17"/>
      <c r="D84" s="17"/>
      <c r="E84" s="12" t="s">
        <v>30</v>
      </c>
      <c r="F84" s="12" t="s">
        <v>95</v>
      </c>
      <c r="G84" s="12"/>
      <c r="H84" s="12">
        <v>1000</v>
      </c>
      <c r="I84" s="3"/>
      <c r="J84" s="3"/>
      <c r="K84" s="3"/>
      <c r="L84" s="3"/>
    </row>
    <row r="85" spans="1:12" ht="12.75">
      <c r="A85" s="14" t="s">
        <v>61</v>
      </c>
      <c r="B85" s="18"/>
      <c r="C85" s="18"/>
      <c r="D85" s="18"/>
      <c r="E85" s="14" t="s">
        <v>30</v>
      </c>
      <c r="F85" s="14" t="s">
        <v>95</v>
      </c>
      <c r="G85" s="14"/>
      <c r="H85" s="14">
        <v>1312.5</v>
      </c>
      <c r="I85" s="3"/>
      <c r="J85" s="3"/>
      <c r="K85" s="3"/>
      <c r="L85" s="3"/>
    </row>
    <row r="86" spans="1:12" ht="12.75">
      <c r="A86" s="14" t="s">
        <v>96</v>
      </c>
      <c r="B86" s="18"/>
      <c r="C86" s="18"/>
      <c r="D86" s="18"/>
      <c r="E86" s="14" t="s">
        <v>30</v>
      </c>
      <c r="F86" s="14" t="s">
        <v>95</v>
      </c>
      <c r="G86" s="14"/>
      <c r="H86" s="14">
        <v>600</v>
      </c>
      <c r="I86" s="3"/>
      <c r="J86" s="3"/>
      <c r="K86" s="3"/>
      <c r="L86" s="3"/>
    </row>
    <row r="87" spans="1:12" ht="12.75">
      <c r="A87" s="14" t="s">
        <v>97</v>
      </c>
      <c r="B87" s="14"/>
      <c r="C87" s="18"/>
      <c r="D87" s="18"/>
      <c r="E87" s="14" t="s">
        <v>88</v>
      </c>
      <c r="F87" s="14" t="s">
        <v>95</v>
      </c>
      <c r="G87" s="14"/>
      <c r="H87" s="14">
        <v>150</v>
      </c>
      <c r="I87" s="3"/>
      <c r="J87" s="3"/>
      <c r="K87" s="3"/>
      <c r="L87" s="3"/>
    </row>
    <row r="88" spans="1:12" ht="12.75">
      <c r="A88" s="14" t="s">
        <v>98</v>
      </c>
      <c r="B88" s="16"/>
      <c r="C88" s="16"/>
      <c r="D88" s="16"/>
      <c r="E88" s="14" t="s">
        <v>58</v>
      </c>
      <c r="F88" s="14" t="s">
        <v>95</v>
      </c>
      <c r="G88" s="13"/>
      <c r="H88" s="13"/>
      <c r="I88" s="3">
        <v>400</v>
      </c>
      <c r="J88" s="3"/>
      <c r="K88" s="3"/>
      <c r="L88" s="3"/>
    </row>
    <row r="89" spans="1:12" ht="12.75">
      <c r="A89" s="14" t="s">
        <v>99</v>
      </c>
      <c r="B89" s="18"/>
      <c r="C89" s="18"/>
      <c r="D89" s="18"/>
      <c r="E89" s="14" t="s">
        <v>91</v>
      </c>
      <c r="F89" s="14" t="s">
        <v>95</v>
      </c>
      <c r="G89" s="14"/>
      <c r="H89" s="14">
        <v>349</v>
      </c>
      <c r="I89" s="3"/>
      <c r="J89" s="3"/>
      <c r="K89" s="3"/>
      <c r="L89" s="3"/>
    </row>
    <row r="90" spans="1:12" ht="12.75">
      <c r="A90" s="14" t="s">
        <v>100</v>
      </c>
      <c r="B90" s="18"/>
      <c r="C90" s="18"/>
      <c r="D90" s="18"/>
      <c r="E90" s="14" t="s">
        <v>30</v>
      </c>
      <c r="F90" s="14" t="s">
        <v>95</v>
      </c>
      <c r="G90" s="14"/>
      <c r="H90" s="14">
        <v>1000</v>
      </c>
      <c r="I90" s="3"/>
      <c r="J90" s="3"/>
      <c r="K90" s="3"/>
      <c r="L90" s="3"/>
    </row>
    <row r="91" spans="1:12" ht="12.75">
      <c r="A91" s="14" t="s">
        <v>101</v>
      </c>
      <c r="B91" s="18"/>
      <c r="C91" s="18"/>
      <c r="D91" s="18"/>
      <c r="E91" s="14" t="s">
        <v>30</v>
      </c>
      <c r="F91" s="14" t="s">
        <v>95</v>
      </c>
      <c r="G91" s="14"/>
      <c r="H91" s="14">
        <v>1300</v>
      </c>
      <c r="I91" s="3"/>
      <c r="J91" s="3"/>
      <c r="K91" s="3"/>
      <c r="L91" s="3"/>
    </row>
    <row r="92" spans="1:12" ht="12.75">
      <c r="A92" s="19" t="s">
        <v>102</v>
      </c>
      <c r="B92" s="20"/>
      <c r="C92" s="20"/>
      <c r="D92" s="20"/>
      <c r="E92" s="19" t="s">
        <v>30</v>
      </c>
      <c r="F92" s="19" t="s">
        <v>95</v>
      </c>
      <c r="G92" s="19"/>
      <c r="H92" s="19">
        <v>650</v>
      </c>
      <c r="I92" s="3"/>
      <c r="J92" s="3"/>
      <c r="K92" s="3"/>
      <c r="L92" s="3"/>
    </row>
    <row r="93" spans="1:12" ht="12.75">
      <c r="A93" s="19" t="s">
        <v>103</v>
      </c>
      <c r="B93" s="20"/>
      <c r="C93" s="20"/>
      <c r="D93" s="20"/>
      <c r="E93" s="19" t="s">
        <v>30</v>
      </c>
      <c r="F93" s="19" t="s">
        <v>95</v>
      </c>
      <c r="G93" s="19"/>
      <c r="H93" s="19">
        <v>5000</v>
      </c>
      <c r="I93" s="3"/>
      <c r="J93" s="3"/>
      <c r="K93" s="3"/>
      <c r="L93" s="3"/>
    </row>
    <row r="94" spans="1:12" ht="12.75">
      <c r="A94" s="13" t="s">
        <v>104</v>
      </c>
      <c r="B94" s="16"/>
      <c r="C94" s="16"/>
      <c r="D94" s="16"/>
      <c r="E94" s="13"/>
      <c r="F94" s="13"/>
      <c r="G94" s="13"/>
      <c r="H94" s="13">
        <v>-19.59</v>
      </c>
      <c r="I94" s="3"/>
      <c r="J94" s="3"/>
      <c r="K94" s="3"/>
      <c r="L94" s="3"/>
    </row>
    <row r="95" spans="1:12" ht="12.75">
      <c r="A95" s="14" t="s">
        <v>105</v>
      </c>
      <c r="B95" s="18"/>
      <c r="C95" s="18"/>
      <c r="D95" s="18"/>
      <c r="E95" s="14" t="s">
        <v>30</v>
      </c>
      <c r="F95" s="14" t="s">
        <v>106</v>
      </c>
      <c r="G95" s="14"/>
      <c r="H95" s="14">
        <v>2600</v>
      </c>
      <c r="I95" s="3"/>
      <c r="J95" s="3"/>
      <c r="K95" s="3"/>
      <c r="L95" s="3"/>
    </row>
    <row r="96" spans="1:12" ht="12.75">
      <c r="A96" s="14" t="s">
        <v>107</v>
      </c>
      <c r="B96" s="18"/>
      <c r="C96" s="18"/>
      <c r="D96" s="18"/>
      <c r="E96" s="14" t="s">
        <v>30</v>
      </c>
      <c r="F96" s="14" t="s">
        <v>106</v>
      </c>
      <c r="G96" s="14"/>
      <c r="H96" s="14">
        <v>2080</v>
      </c>
      <c r="I96" s="3"/>
      <c r="J96" s="3"/>
      <c r="K96" s="3"/>
      <c r="L96" s="3"/>
    </row>
    <row r="97" spans="1:12" ht="12.75">
      <c r="A97" s="14" t="s">
        <v>108</v>
      </c>
      <c r="B97" s="18"/>
      <c r="C97" s="18"/>
      <c r="D97" s="18"/>
      <c r="E97" s="14" t="s">
        <v>30</v>
      </c>
      <c r="F97" s="14" t="s">
        <v>106</v>
      </c>
      <c r="G97" s="14"/>
      <c r="H97" s="14">
        <v>4927.34</v>
      </c>
      <c r="I97" s="3"/>
      <c r="J97" s="3"/>
      <c r="K97" s="3"/>
      <c r="L97" s="3"/>
    </row>
    <row r="98" spans="1:12" ht="12.75">
      <c r="A98" s="19" t="s">
        <v>109</v>
      </c>
      <c r="B98" s="20"/>
      <c r="C98" s="20"/>
      <c r="D98" s="20"/>
      <c r="E98" s="19" t="s">
        <v>30</v>
      </c>
      <c r="F98" s="19" t="s">
        <v>106</v>
      </c>
      <c r="G98" s="13"/>
      <c r="H98" s="13"/>
      <c r="I98" s="3"/>
      <c r="J98" s="3"/>
      <c r="K98" s="3"/>
      <c r="L98" s="3">
        <v>8000</v>
      </c>
    </row>
    <row r="99" spans="1:12" ht="12.75">
      <c r="A99" s="13" t="s">
        <v>110</v>
      </c>
      <c r="B99" s="16"/>
      <c r="C99" s="16"/>
      <c r="D99" s="16"/>
      <c r="E99" s="13"/>
      <c r="F99" s="13"/>
      <c r="G99" s="13"/>
      <c r="H99" s="13">
        <v>-100</v>
      </c>
      <c r="I99" s="3"/>
      <c r="J99" s="3"/>
      <c r="K99" s="3"/>
      <c r="L99" s="3"/>
    </row>
    <row r="100" spans="1:12" ht="12.75">
      <c r="A100" s="19" t="s">
        <v>111</v>
      </c>
      <c r="B100" s="20"/>
      <c r="C100" s="20"/>
      <c r="D100" s="20"/>
      <c r="E100" s="19" t="s">
        <v>30</v>
      </c>
      <c r="F100" s="19" t="s">
        <v>112</v>
      </c>
      <c r="G100" s="19"/>
      <c r="H100" s="19">
        <v>300</v>
      </c>
      <c r="I100" s="3"/>
      <c r="J100" s="3"/>
      <c r="K100" s="3"/>
      <c r="L100" s="3"/>
    </row>
    <row r="101" spans="1:12" ht="12.75">
      <c r="A101" s="19" t="s">
        <v>113</v>
      </c>
      <c r="B101" s="20"/>
      <c r="C101" s="20"/>
      <c r="D101" s="20"/>
      <c r="E101" s="19" t="s">
        <v>88</v>
      </c>
      <c r="F101" s="19" t="s">
        <v>112</v>
      </c>
      <c r="G101" s="19"/>
      <c r="H101" s="19">
        <v>250</v>
      </c>
      <c r="I101" s="3"/>
      <c r="J101" s="3"/>
      <c r="K101" s="3"/>
      <c r="L101" s="3"/>
    </row>
    <row r="102" spans="1:12" ht="12.75">
      <c r="A102" s="19" t="s">
        <v>114</v>
      </c>
      <c r="B102" s="20"/>
      <c r="C102" s="20"/>
      <c r="D102" s="20"/>
      <c r="E102" s="19" t="s">
        <v>115</v>
      </c>
      <c r="F102" s="19" t="s">
        <v>112</v>
      </c>
      <c r="G102" s="19"/>
      <c r="H102" s="19">
        <v>600</v>
      </c>
      <c r="I102" s="3"/>
      <c r="J102" s="3"/>
      <c r="K102" s="3"/>
      <c r="L102" s="3"/>
    </row>
    <row r="103" spans="1:12" ht="12.75">
      <c r="A103" s="19" t="s">
        <v>73</v>
      </c>
      <c r="B103" s="20"/>
      <c r="C103" s="20"/>
      <c r="D103" s="20"/>
      <c r="E103" s="19" t="s">
        <v>30</v>
      </c>
      <c r="F103" s="19" t="s">
        <v>112</v>
      </c>
      <c r="G103" s="19"/>
      <c r="H103" s="19">
        <v>11939.2</v>
      </c>
      <c r="I103" s="3"/>
      <c r="J103" s="3"/>
      <c r="K103" s="3"/>
      <c r="L103" s="3"/>
    </row>
    <row r="104" spans="1:12" ht="12.75">
      <c r="A104" s="19" t="s">
        <v>116</v>
      </c>
      <c r="B104" s="20"/>
      <c r="C104" s="20"/>
      <c r="D104" s="20"/>
      <c r="E104" s="19"/>
      <c r="F104" s="19"/>
      <c r="G104" s="19"/>
      <c r="H104" s="19"/>
      <c r="I104" s="3"/>
      <c r="J104" s="3"/>
      <c r="K104" s="3"/>
      <c r="L104" s="3"/>
    </row>
    <row r="105" spans="1:12" ht="12.75">
      <c r="A105" s="19"/>
      <c r="B105" s="20"/>
      <c r="C105" s="20"/>
      <c r="D105" s="20"/>
      <c r="E105" s="19"/>
      <c r="F105" s="19"/>
      <c r="G105" s="19"/>
      <c r="H105" s="19"/>
      <c r="I105" s="3"/>
      <c r="J105" s="3"/>
      <c r="K105" s="3"/>
      <c r="L105" s="3"/>
    </row>
    <row r="106" spans="1:12" ht="12.75">
      <c r="A106" s="19"/>
      <c r="B106" s="20"/>
      <c r="C106" s="20"/>
      <c r="D106" s="20"/>
      <c r="E106" s="19"/>
      <c r="F106" s="19"/>
      <c r="G106" s="19"/>
      <c r="H106" s="19"/>
      <c r="I106" s="3"/>
      <c r="J106" s="3"/>
      <c r="K106" s="3"/>
      <c r="L106" s="3"/>
    </row>
    <row r="107" spans="1:12" ht="12.75">
      <c r="A107" s="19"/>
      <c r="B107" s="20"/>
      <c r="C107" s="20"/>
      <c r="D107" s="20"/>
      <c r="E107" s="19"/>
      <c r="F107" s="19"/>
      <c r="G107" s="19"/>
      <c r="H107" s="19"/>
      <c r="I107" s="3"/>
      <c r="J107" s="3"/>
      <c r="K107" s="3"/>
      <c r="L107" s="3"/>
    </row>
    <row r="108" spans="1:12" ht="12.75">
      <c r="A108" s="19"/>
      <c r="B108" s="20"/>
      <c r="C108" s="20"/>
      <c r="D108" s="20"/>
      <c r="E108" s="19"/>
      <c r="F108" s="19"/>
      <c r="G108" s="19"/>
      <c r="H108" s="19"/>
      <c r="I108" s="3"/>
      <c r="J108" s="3"/>
      <c r="K108" s="3"/>
      <c r="L108" s="3"/>
    </row>
    <row r="109" spans="7:12" ht="13.5" thickBot="1">
      <c r="G109" s="7">
        <f>SUM(G9:G50)</f>
        <v>141500.35</v>
      </c>
      <c r="H109" s="21">
        <f>SUM(H7:H108)</f>
        <v>74698.27</v>
      </c>
      <c r="I109" s="7">
        <f>SUM(I7:I108)</f>
        <v>25289</v>
      </c>
      <c r="J109" s="7"/>
      <c r="K109" s="7">
        <f>G109-H109-I109</f>
        <v>41513.08</v>
      </c>
      <c r="L109" s="7">
        <f>SUM(L8:L108)</f>
        <v>7500</v>
      </c>
    </row>
    <row r="110" spans="1:12" ht="13.5" thickTop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.75">
      <c r="A111" s="22" t="s">
        <v>117</v>
      </c>
      <c r="B111" s="23"/>
      <c r="C111" s="23"/>
      <c r="D111" s="23"/>
      <c r="E111" s="23"/>
      <c r="F111" s="23"/>
      <c r="G111" s="3"/>
      <c r="H111" s="3"/>
      <c r="I111" s="3"/>
      <c r="J111" s="3"/>
      <c r="K111" s="3"/>
      <c r="L111" s="3"/>
    </row>
    <row r="112" spans="1:12" ht="12.75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5"/>
      <c r="B113" s="5"/>
      <c r="C113" s="5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5"/>
      <c r="B116" s="5"/>
      <c r="C116" s="5"/>
      <c r="D116" s="5"/>
      <c r="E116" s="5"/>
      <c r="F116" s="5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5"/>
      <c r="B119" s="5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4"/>
    </row>
    <row r="124" spans="1:12" ht="12.75">
      <c r="A124" s="3"/>
      <c r="B124" s="3"/>
      <c r="C124" s="3"/>
      <c r="D124" s="3"/>
      <c r="E124" s="5"/>
      <c r="F124" s="5"/>
      <c r="G124" s="5"/>
      <c r="H124" s="4"/>
      <c r="I124" s="4"/>
      <c r="J124" s="4"/>
      <c r="K124" s="4"/>
      <c r="L124" s="4"/>
    </row>
    <row r="125" spans="1:12" ht="12.75">
      <c r="A125" s="3"/>
      <c r="B125" s="3"/>
      <c r="C125" s="3"/>
      <c r="D125" s="3"/>
      <c r="E125" s="5"/>
      <c r="F125" s="5"/>
      <c r="G125" s="5"/>
      <c r="H125" s="4"/>
      <c r="I125" s="4"/>
      <c r="J125" s="4"/>
      <c r="K125" s="4"/>
      <c r="L125" s="5"/>
    </row>
    <row r="126" spans="1:12" ht="12.75">
      <c r="A126" s="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10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10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10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10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10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4"/>
    </row>
    <row r="164" spans="1:12" ht="12.75">
      <c r="A164" s="3"/>
      <c r="B164" s="3"/>
      <c r="C164" s="3"/>
      <c r="D164" s="3"/>
      <c r="E164" s="5"/>
      <c r="F164" s="5"/>
      <c r="G164" s="5"/>
      <c r="H164" s="4"/>
      <c r="I164" s="4"/>
      <c r="J164" s="4"/>
      <c r="K164" s="4"/>
      <c r="L164" s="4"/>
    </row>
    <row r="165" spans="1:12" ht="12.75">
      <c r="A165" s="3"/>
      <c r="B165" s="3"/>
      <c r="C165" s="3"/>
      <c r="D165" s="3"/>
      <c r="E165" s="5"/>
      <c r="F165" s="5"/>
      <c r="G165" s="5"/>
      <c r="H165" s="4"/>
      <c r="I165" s="4"/>
      <c r="J165" s="4"/>
      <c r="K165" s="4"/>
      <c r="L165" s="5"/>
    </row>
    <row r="166" spans="1:12" ht="12.75">
      <c r="A166" s="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3"/>
      <c r="B179" s="3"/>
      <c r="C179" s="3"/>
      <c r="D179" s="3"/>
      <c r="E179" s="3"/>
      <c r="F179" s="3"/>
      <c r="G179" s="3"/>
      <c r="H179" s="10"/>
      <c r="I179" s="3"/>
      <c r="J179" s="3"/>
      <c r="K179" s="3"/>
      <c r="L179" s="3"/>
    </row>
    <row r="180" spans="1:12" ht="12.75">
      <c r="A180" s="3"/>
      <c r="B180" s="3"/>
      <c r="C180" s="3"/>
      <c r="D180" s="3"/>
      <c r="E180" s="3"/>
      <c r="F180" s="3"/>
      <c r="G180" s="3"/>
      <c r="H180" s="12"/>
      <c r="I180" s="3"/>
      <c r="J180" s="3"/>
      <c r="K180" s="3"/>
      <c r="L180" s="3"/>
    </row>
    <row r="181" spans="1:12" ht="12.75">
      <c r="A181" s="3"/>
      <c r="B181" s="3"/>
      <c r="C181" s="3"/>
      <c r="D181" s="3"/>
      <c r="E181" s="3"/>
      <c r="F181" s="3"/>
      <c r="G181" s="3"/>
      <c r="H181" s="12"/>
      <c r="I181" s="3"/>
      <c r="J181" s="3"/>
      <c r="K181" s="3"/>
      <c r="L181" s="3"/>
    </row>
    <row r="182" spans="1:12" ht="12.75">
      <c r="A182" s="3"/>
      <c r="B182" s="3"/>
      <c r="C182" s="3"/>
      <c r="D182" s="3"/>
      <c r="E182" s="3"/>
      <c r="F182" s="3"/>
      <c r="G182" s="3"/>
      <c r="H182" s="12"/>
      <c r="I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H183" s="12"/>
      <c r="I183" s="3"/>
      <c r="J183" s="3"/>
      <c r="K183" s="3"/>
      <c r="L183" s="3"/>
    </row>
    <row r="184" spans="1:12" ht="12.75">
      <c r="A184" s="3"/>
      <c r="B184" s="3"/>
      <c r="C184" s="3"/>
      <c r="D184" s="3"/>
      <c r="E184" s="3"/>
      <c r="F184" s="3"/>
      <c r="G184" s="3"/>
      <c r="H184" s="12"/>
      <c r="I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12"/>
      <c r="I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H186" s="12"/>
      <c r="I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12"/>
      <c r="I187" s="3"/>
      <c r="J187" s="3"/>
      <c r="K187" s="3"/>
      <c r="L187" s="3"/>
    </row>
    <row r="188" spans="1:12" ht="12.75">
      <c r="A188" s="3"/>
      <c r="B188" s="3"/>
      <c r="C188" s="3"/>
      <c r="D188" s="3"/>
      <c r="E188" s="3"/>
      <c r="F188" s="3"/>
      <c r="G188" s="3"/>
      <c r="H188" s="12"/>
      <c r="I188" s="3"/>
      <c r="J188" s="3"/>
      <c r="K188" s="3"/>
      <c r="L188" s="3"/>
    </row>
    <row r="189" spans="1:12" ht="12.75">
      <c r="A189" s="3"/>
      <c r="B189" s="3"/>
      <c r="C189" s="3"/>
      <c r="D189" s="3"/>
      <c r="E189" s="3"/>
      <c r="F189" s="3"/>
      <c r="G189" s="3"/>
      <c r="H189" s="12"/>
      <c r="I189" s="3"/>
      <c r="J189" s="3"/>
      <c r="K189" s="3"/>
      <c r="L189" s="3"/>
    </row>
    <row r="190" spans="1:12" ht="12.75">
      <c r="A190" s="3"/>
      <c r="B190" s="3"/>
      <c r="C190" s="3"/>
      <c r="D190" s="3"/>
      <c r="E190" s="3"/>
      <c r="F190" s="3"/>
      <c r="G190" s="3"/>
      <c r="H190" s="12"/>
      <c r="I190" s="3"/>
      <c r="J190" s="3"/>
      <c r="K190" s="3"/>
      <c r="L190" s="3"/>
    </row>
    <row r="191" spans="1:12" ht="12.75">
      <c r="A191" s="3"/>
      <c r="B191" s="3"/>
      <c r="C191" s="3"/>
      <c r="D191" s="3"/>
      <c r="E191" s="3"/>
      <c r="F191" s="3"/>
      <c r="G191" s="3"/>
      <c r="H191" s="12"/>
      <c r="I191" s="3"/>
      <c r="J191" s="3"/>
      <c r="K191" s="3"/>
      <c r="L191" s="3"/>
    </row>
    <row r="192" spans="1:12" ht="12.75">
      <c r="A192" s="3"/>
      <c r="B192" s="3"/>
      <c r="C192" s="3"/>
      <c r="D192" s="3"/>
      <c r="E192" s="3"/>
      <c r="F192" s="3"/>
      <c r="G192" s="3"/>
      <c r="H192" s="12"/>
      <c r="I192" s="3"/>
      <c r="J192" s="3"/>
      <c r="K192" s="3"/>
      <c r="L192" s="3"/>
    </row>
    <row r="193" spans="1:12" ht="12.75">
      <c r="A193" s="3"/>
      <c r="B193" s="3"/>
      <c r="C193" s="3"/>
      <c r="D193" s="3"/>
      <c r="E193" s="3"/>
      <c r="F193" s="3"/>
      <c r="G193" s="3"/>
      <c r="H193" s="12"/>
      <c r="I193" s="3"/>
      <c r="J193" s="3"/>
      <c r="K193" s="3"/>
      <c r="L193" s="3"/>
    </row>
    <row r="194" spans="1:12" ht="12.75">
      <c r="A194" s="3"/>
      <c r="B194" s="3"/>
      <c r="C194" s="3"/>
      <c r="D194" s="3"/>
      <c r="E194" s="3"/>
      <c r="F194" s="3"/>
      <c r="G194" s="3"/>
      <c r="H194" s="12"/>
      <c r="I194" s="3"/>
      <c r="J194" s="3"/>
      <c r="K194" s="3"/>
      <c r="L194" s="3"/>
    </row>
    <row r="195" spans="1:12" ht="12.75">
      <c r="A195" s="3"/>
      <c r="B195" s="3"/>
      <c r="C195" s="3"/>
      <c r="D195" s="3"/>
      <c r="E195" s="3"/>
      <c r="F195" s="3"/>
      <c r="G195" s="3"/>
      <c r="H195" s="12"/>
      <c r="I195" s="3"/>
      <c r="J195" s="3"/>
      <c r="K195" s="3"/>
      <c r="L195" s="3"/>
    </row>
    <row r="196" spans="1:12" ht="12.75">
      <c r="A196" s="3"/>
      <c r="B196" s="3"/>
      <c r="C196" s="3"/>
      <c r="D196" s="3"/>
      <c r="E196" s="3"/>
      <c r="F196" s="3"/>
      <c r="G196" s="3"/>
      <c r="H196" s="12"/>
      <c r="I196" s="3"/>
      <c r="J196" s="3"/>
      <c r="K196" s="3"/>
      <c r="L196" s="3"/>
    </row>
    <row r="197" spans="1:12" ht="12.75">
      <c r="A197" s="3"/>
      <c r="B197" s="3"/>
      <c r="C197" s="3"/>
      <c r="D197" s="3"/>
      <c r="E197" s="3"/>
      <c r="F197" s="3"/>
      <c r="G197" s="3"/>
      <c r="H197" s="12"/>
      <c r="I197" s="3"/>
      <c r="J197" s="3"/>
      <c r="K197" s="3"/>
      <c r="L197" s="3"/>
    </row>
    <row r="198" spans="1:12" ht="12.75">
      <c r="A198" s="3"/>
      <c r="B198" s="3"/>
      <c r="C198" s="3"/>
      <c r="D198" s="3"/>
      <c r="E198" s="3"/>
      <c r="F198" s="3"/>
      <c r="G198" s="3"/>
      <c r="H198" s="12"/>
      <c r="I198" s="3"/>
      <c r="J198" s="3"/>
      <c r="K198" s="3"/>
      <c r="L198" s="3"/>
    </row>
    <row r="199" spans="1:12" ht="12.75">
      <c r="A199" s="3"/>
      <c r="B199" s="3"/>
      <c r="C199" s="3"/>
      <c r="D199" s="3"/>
      <c r="E199" s="3"/>
      <c r="F199" s="3"/>
      <c r="G199" s="3"/>
      <c r="H199" s="10"/>
      <c r="I199" s="3"/>
      <c r="J199" s="3"/>
      <c r="K199" s="3"/>
      <c r="L199" s="3"/>
    </row>
    <row r="200" spans="1:12" ht="12.75">
      <c r="A200" s="3"/>
      <c r="B200" s="3"/>
      <c r="C200" s="3"/>
      <c r="D200" s="3"/>
      <c r="E200" s="3"/>
      <c r="F200" s="3"/>
      <c r="G200" s="3"/>
      <c r="H200" s="12"/>
      <c r="I200" s="3"/>
      <c r="J200" s="3"/>
      <c r="K200" s="3"/>
      <c r="L200" s="3"/>
    </row>
    <row r="201" spans="1:12" ht="12.75">
      <c r="A201" s="3"/>
      <c r="B201" s="3"/>
      <c r="C201" s="3"/>
      <c r="D201" s="3"/>
      <c r="E201" s="3"/>
      <c r="F201" s="3"/>
      <c r="G201" s="8"/>
      <c r="H201" s="8"/>
      <c r="I201" s="8"/>
      <c r="J201" s="8"/>
      <c r="K201" s="8"/>
      <c r="L201" s="3"/>
    </row>
    <row r="202" spans="1:12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8">
      <c r="A205" s="24"/>
      <c r="B205" s="24"/>
      <c r="C205" s="24"/>
      <c r="D205" s="24"/>
      <c r="E205" s="24"/>
      <c r="F205" s="24"/>
      <c r="G205" s="24"/>
      <c r="H205" s="3"/>
      <c r="I205" s="3"/>
      <c r="J205" s="3"/>
      <c r="K205" s="3"/>
      <c r="L205" s="3"/>
    </row>
    <row r="206" spans="1:12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socdegreenhalgh</dc:creator>
  <cp:keywords/>
  <dc:description/>
  <cp:lastModifiedBy>socdegreenhalgh</cp:lastModifiedBy>
  <dcterms:created xsi:type="dcterms:W3CDTF">2008-03-17T14:54:16Z</dcterms:created>
  <dcterms:modified xsi:type="dcterms:W3CDTF">2008-03-17T14:55:37Z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