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<sst xmlns="http://schemas.openxmlformats.org/spreadsheetml/2006/main" count="181" uniqueCount="105">
  <si>
    <t>ECCLES COMMUNITY COMMITTEE</t>
  </si>
  <si>
    <t>FINANCIAL POSITION STATEMENT AT 31 AUGUST  2007</t>
  </si>
  <si>
    <t>DEVOLVED BUDGET 2007-2008</t>
  </si>
  <si>
    <t>COMMIT</t>
  </si>
  <si>
    <t>AVAILABLE</t>
  </si>
  <si>
    <t>MENTS</t>
  </si>
  <si>
    <t>WARD</t>
  </si>
  <si>
    <t>MINUTES</t>
  </si>
  <si>
    <t>BUDGET</t>
  </si>
  <si>
    <t>SPEND</t>
  </si>
  <si>
    <t>TO SPEND</t>
  </si>
  <si>
    <t>2008-2009</t>
  </si>
  <si>
    <t>BROUGHT FORWARD FROM 2006-2007</t>
  </si>
  <si>
    <t>DEVOLVED ALLOCATION 2007-2008</t>
  </si>
  <si>
    <t>Loan of £2482.50 to Eccles Festival Committee</t>
  </si>
  <si>
    <t>11.11.05</t>
  </si>
  <si>
    <t>repayment terms £500 31st March 2007,2008,2009,2010 &amp; £482.50 2011.</t>
  </si>
  <si>
    <t>COMMITMENTS FROM 2006-2007</t>
  </si>
  <si>
    <t>24.7.01</t>
  </si>
  <si>
    <t>Prospective Youth Projects _ Barton</t>
  </si>
  <si>
    <t>17.9.04</t>
  </si>
  <si>
    <t>Env Services-grass cutting</t>
  </si>
  <si>
    <t>17.5.02</t>
  </si>
  <si>
    <t>JT Env Ser Maintenance of Monton Green</t>
  </si>
  <si>
    <t>Proposed Mural</t>
  </si>
  <si>
    <t>Older Peoples Development Board (VE Day Cels)</t>
  </si>
  <si>
    <t>Repair to notice Boards</t>
  </si>
  <si>
    <t>The Big Deal-skip hire</t>
  </si>
  <si>
    <t>15.7.05</t>
  </si>
  <si>
    <t>All</t>
  </si>
  <si>
    <t>awaiting invoice</t>
  </si>
  <si>
    <t>Commitments in CAP</t>
  </si>
  <si>
    <t>Reducing Crime in Eccles</t>
  </si>
  <si>
    <t>Early int -dev of specialist teams</t>
  </si>
  <si>
    <t>to 06/07</t>
  </si>
  <si>
    <t>2005-06</t>
  </si>
  <si>
    <t>Encouraging learning, leisure &amp; creativity in Eccles</t>
  </si>
  <si>
    <t>Facilities to support needs of BEM to 06/07</t>
  </si>
  <si>
    <t>2004-05</t>
  </si>
  <si>
    <t>Dev programme - disabilities</t>
  </si>
  <si>
    <t>Enhancing Life</t>
  </si>
  <si>
    <t>Cenotaph -Maintenance</t>
  </si>
  <si>
    <t xml:space="preserve">  </t>
  </si>
  <si>
    <t>Central stone from above £680 c/f</t>
  </si>
  <si>
    <t>Parks-friends of eccles rec</t>
  </si>
  <si>
    <t>Narbonne</t>
  </si>
  <si>
    <t>All wards</t>
  </si>
  <si>
    <t>12.1.07</t>
  </si>
  <si>
    <t>PROJECTS 2007-2008</t>
  </si>
  <si>
    <t>Rtd Pmt SSCF Westwood Park res Assoc</t>
  </si>
  <si>
    <t>Env Services from above JT g05097651</t>
  </si>
  <si>
    <t>Salford Womens Centre</t>
  </si>
  <si>
    <t>23.3.07</t>
  </si>
  <si>
    <t>Salford Dragons Basketball</t>
  </si>
  <si>
    <t>Salford Link Project</t>
  </si>
  <si>
    <t>All Wards</t>
  </si>
  <si>
    <t>Oakwood Youth Club</t>
  </si>
  <si>
    <t>Monton Juniors JFC</t>
  </si>
  <si>
    <t>Eccles</t>
  </si>
  <si>
    <t>Deans Youth &amp; Ladies FC</t>
  </si>
  <si>
    <t>Monton Village Comm Assoc</t>
  </si>
  <si>
    <t>Yemini Community Association</t>
  </si>
  <si>
    <t>Eccles N.M Clean &amp; repair Eccles cross</t>
  </si>
  <si>
    <t>Stone Central from above</t>
  </si>
  <si>
    <t>Community Justice initiative</t>
  </si>
  <si>
    <t>Rtd Pmt Enfield House TARA</t>
  </si>
  <si>
    <t>Bright Road Y &amp; C Centre</t>
  </si>
  <si>
    <t>11.5.07</t>
  </si>
  <si>
    <t>Eccles Youth Centre</t>
  </si>
  <si>
    <t>Community Telematics</t>
  </si>
  <si>
    <t>Eccles Playscheme to S7096</t>
  </si>
  <si>
    <t>Winton  Festival</t>
  </si>
  <si>
    <t>Salford Community Leisure</t>
  </si>
  <si>
    <t>Eccles N.T - Newsletter to C5070</t>
  </si>
  <si>
    <t>Eccles N.T Leaflets</t>
  </si>
  <si>
    <t>scissorpaperstone</t>
  </si>
  <si>
    <t>15.6.07</t>
  </si>
  <si>
    <t>Brookhouse RA</t>
  </si>
  <si>
    <t>Eccles over 60's Club</t>
  </si>
  <si>
    <t>13.7.07</t>
  </si>
  <si>
    <t>St Gilberts Church over 60's Club</t>
  </si>
  <si>
    <t>INNIT Productions</t>
  </si>
  <si>
    <t>You are not alone</t>
  </si>
  <si>
    <t>Victim Support &amp; Witness Service</t>
  </si>
  <si>
    <t>Park residents Association</t>
  </si>
  <si>
    <t>Barton</t>
  </si>
  <si>
    <t>Bangladeshi Assoc</t>
  </si>
  <si>
    <t>Westwood Park</t>
  </si>
  <si>
    <t>YCA</t>
  </si>
  <si>
    <t>AVAILABLE TO SPEND AT 31 AUGUST 2007 £65,478.13</t>
  </si>
  <si>
    <t>ECCLES COMMUNITY HEALTH AND WELL BEING FUND</t>
  </si>
  <si>
    <t>C5078 5802</t>
  </si>
  <si>
    <t>2007-2008</t>
  </si>
  <si>
    <t>PURPOSE</t>
  </si>
  <si>
    <t>Budget 2007-2008</t>
  </si>
  <si>
    <t>Eccles Health Improvement Team-Health &amp; Cookery</t>
  </si>
  <si>
    <t>Healthy Cookery</t>
  </si>
  <si>
    <t>Eccles Health Improvement Team-womens Health Event</t>
  </si>
  <si>
    <t>Womens Health Event</t>
  </si>
  <si>
    <t>Monaco Morris Dancing Troupe</t>
  </si>
  <si>
    <t>Dresses &amp; Accessories</t>
  </si>
  <si>
    <t>St Michaels Morris Dancing</t>
  </si>
  <si>
    <t>Room Hire</t>
  </si>
  <si>
    <t>Dresses &amp; Dressmaking</t>
  </si>
  <si>
    <t>AVAILABLE TO SPEND AT 31 AUGUST 2007 £5776.00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</si>
</sst>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1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workbookViewId="0" topLeftCell="A1">
      <selection activeCell="A1" sqref="A1:IV16384"/>
    </sheetView>
  </sheetViews>
  <sheetFormatPr defaultColWidth="9.140625" defaultRowHeight="12.75"/>
  <cols>
    <col min="6" max="6" width="9.7109375" style="0" customWidth="1"/>
    <col min="7" max="7" width="13.8515625" style="0" bestFit="1" customWidth="1"/>
    <col min="8" max="8" width="10.28125" style="0" customWidth="1"/>
    <col min="9" max="9" width="9.28125" style="0" bestFit="1" customWidth="1"/>
    <col min="11" max="11" width="10.140625" style="0" bestFit="1" customWidth="1"/>
    <col min="12" max="12" width="9.28125" style="0" bestFit="1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2"/>
    </row>
    <row r="2" spans="1:11" ht="12.7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3</v>
      </c>
    </row>
    <row r="4" spans="1:12" ht="12.75">
      <c r="A4" s="5"/>
      <c r="B4" s="5"/>
      <c r="C4" s="5"/>
      <c r="D4" s="5"/>
      <c r="E4" s="5"/>
      <c r="F4" s="5"/>
      <c r="G4" s="5"/>
      <c r="H4" s="4"/>
      <c r="I4" s="4" t="s">
        <v>3</v>
      </c>
      <c r="J4" s="4"/>
      <c r="K4" s="4" t="s">
        <v>4</v>
      </c>
      <c r="L4" s="4" t="s">
        <v>5</v>
      </c>
    </row>
    <row r="5" spans="1:12" ht="12.75">
      <c r="A5" s="5"/>
      <c r="B5" s="5"/>
      <c r="C5" s="5"/>
      <c r="D5" s="5"/>
      <c r="E5" s="5" t="s">
        <v>6</v>
      </c>
      <c r="F5" s="5" t="s">
        <v>7</v>
      </c>
      <c r="G5" s="5" t="s">
        <v>8</v>
      </c>
      <c r="H5" s="4" t="s">
        <v>9</v>
      </c>
      <c r="I5" s="4" t="s">
        <v>5</v>
      </c>
      <c r="J5" s="4"/>
      <c r="K5" s="4" t="s">
        <v>10</v>
      </c>
      <c r="L5" s="5" t="s">
        <v>11</v>
      </c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 t="s">
        <v>12</v>
      </c>
      <c r="B7" s="3"/>
      <c r="C7" s="3"/>
      <c r="D7" s="3"/>
      <c r="E7" s="3"/>
      <c r="F7" s="3"/>
      <c r="G7" s="3">
        <v>41860.35</v>
      </c>
      <c r="H7" s="3"/>
      <c r="I7" s="3"/>
      <c r="J7" s="3"/>
      <c r="K7" s="3"/>
      <c r="L7" s="3"/>
    </row>
    <row r="8" spans="1:12" ht="12.75">
      <c r="A8" s="6" t="s">
        <v>13</v>
      </c>
      <c r="B8" s="6"/>
      <c r="C8" s="6"/>
      <c r="D8" s="6"/>
      <c r="E8" s="3"/>
      <c r="F8" s="3"/>
      <c r="G8" s="6">
        <v>99640</v>
      </c>
      <c r="H8" s="3"/>
      <c r="I8" s="3"/>
      <c r="J8" s="3"/>
      <c r="K8" s="3"/>
      <c r="L8" s="3"/>
    </row>
    <row r="9" spans="1:12" ht="13.5" thickBot="1">
      <c r="A9" s="3"/>
      <c r="B9" s="3"/>
      <c r="C9" s="3"/>
      <c r="D9" s="3"/>
      <c r="E9" s="3"/>
      <c r="F9" s="3"/>
      <c r="G9" s="7">
        <f>SUM(G7:G8)</f>
        <v>141500.35</v>
      </c>
      <c r="H9" s="3"/>
      <c r="I9" s="3"/>
      <c r="J9" s="3"/>
      <c r="K9" s="3"/>
      <c r="L9" s="3"/>
    </row>
    <row r="10" spans="1:12" ht="13.5" thickTop="1">
      <c r="A10" s="3"/>
      <c r="B10" s="3"/>
      <c r="C10" s="3"/>
      <c r="D10" s="3"/>
      <c r="E10" s="3"/>
      <c r="F10" s="3"/>
      <c r="G10" s="8"/>
      <c r="H10" s="3"/>
      <c r="I10" s="3"/>
      <c r="J10" s="3"/>
      <c r="K10" s="3"/>
      <c r="L10" s="3"/>
    </row>
    <row r="11" spans="1:12" ht="12.75">
      <c r="A11" s="9" t="s">
        <v>14</v>
      </c>
      <c r="B11" s="9"/>
      <c r="C11" s="9"/>
      <c r="D11" s="9"/>
      <c r="E11" s="9"/>
      <c r="F11" s="10" t="s">
        <v>15</v>
      </c>
      <c r="G11" s="3"/>
      <c r="H11" s="3"/>
      <c r="I11" s="10">
        <v>-500</v>
      </c>
      <c r="J11" s="3"/>
      <c r="K11" s="3"/>
      <c r="L11" s="11">
        <v>-500</v>
      </c>
    </row>
    <row r="12" spans="1:12" ht="12.75">
      <c r="A12" s="9" t="s">
        <v>16</v>
      </c>
      <c r="B12" s="9"/>
      <c r="C12" s="9"/>
      <c r="D12" s="9"/>
      <c r="E12" s="9"/>
      <c r="F12" s="10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5" t="s">
        <v>17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 t="s">
        <v>18</v>
      </c>
      <c r="G15" s="3"/>
      <c r="H15" s="3"/>
      <c r="I15" s="3"/>
      <c r="J15" s="3"/>
      <c r="K15" s="3"/>
      <c r="L15" s="3"/>
    </row>
    <row r="16" spans="1:12" ht="12.75">
      <c r="A16" s="3" t="s">
        <v>19</v>
      </c>
      <c r="B16" s="3"/>
      <c r="C16" s="3"/>
      <c r="D16" s="3"/>
      <c r="E16" s="3"/>
      <c r="F16" s="3" t="s">
        <v>20</v>
      </c>
      <c r="G16" s="3"/>
      <c r="H16" s="3"/>
      <c r="I16" s="3">
        <v>8000</v>
      </c>
      <c r="J16" s="3"/>
      <c r="K16" s="3"/>
      <c r="L16" s="3"/>
    </row>
    <row r="17" spans="1:12" ht="12.75">
      <c r="A17" s="3" t="s">
        <v>21</v>
      </c>
      <c r="B17" s="3"/>
      <c r="C17" s="3"/>
      <c r="D17" s="3"/>
      <c r="E17" s="3"/>
      <c r="F17" s="3" t="s">
        <v>22</v>
      </c>
      <c r="G17" s="3"/>
      <c r="H17" s="3"/>
      <c r="I17" s="3">
        <v>495</v>
      </c>
      <c r="J17" s="3"/>
      <c r="K17" s="3"/>
      <c r="L17" s="3"/>
    </row>
    <row r="18" spans="1:12" ht="12.75">
      <c r="A18" s="3" t="s">
        <v>23</v>
      </c>
      <c r="B18" s="3"/>
      <c r="C18" s="3"/>
      <c r="D18" s="3"/>
      <c r="E18" s="3"/>
      <c r="F18" s="3"/>
      <c r="G18" s="3"/>
      <c r="H18" s="3">
        <v>300</v>
      </c>
      <c r="I18" s="3"/>
      <c r="J18" s="3"/>
      <c r="K18" s="3"/>
      <c r="L18" s="3"/>
    </row>
    <row r="19" spans="1:12" ht="12.75">
      <c r="A19" s="3" t="s">
        <v>24</v>
      </c>
      <c r="B19" s="3"/>
      <c r="C19" s="3"/>
      <c r="D19" s="3"/>
      <c r="E19" s="3"/>
      <c r="F19" s="3"/>
      <c r="G19" s="3"/>
      <c r="H19" s="3"/>
      <c r="I19" s="3">
        <v>500</v>
      </c>
      <c r="J19" s="3"/>
      <c r="K19" s="3"/>
      <c r="L19" s="3"/>
    </row>
    <row r="20" spans="1:12" ht="12.75">
      <c r="A20" s="3" t="s">
        <v>25</v>
      </c>
      <c r="B20" s="3"/>
      <c r="C20" s="3"/>
      <c r="D20" s="3"/>
      <c r="E20" s="3"/>
      <c r="F20" s="3" t="s">
        <v>20</v>
      </c>
      <c r="G20" s="3"/>
      <c r="H20" s="3"/>
      <c r="I20" s="3">
        <v>225.4</v>
      </c>
      <c r="J20" s="3"/>
      <c r="K20" s="3"/>
      <c r="L20" s="3"/>
    </row>
    <row r="21" spans="1:12" ht="12.75">
      <c r="A21" s="3" t="s">
        <v>26</v>
      </c>
      <c r="B21" s="3"/>
      <c r="C21" s="3"/>
      <c r="D21" s="3"/>
      <c r="E21" s="3"/>
      <c r="F21" s="3" t="s">
        <v>20</v>
      </c>
      <c r="G21" s="3"/>
      <c r="H21" s="3"/>
      <c r="I21" s="3">
        <v>100</v>
      </c>
      <c r="J21" s="3"/>
      <c r="K21" s="3"/>
      <c r="L21" s="3"/>
    </row>
    <row r="22" spans="1:12" ht="12.75">
      <c r="A22" s="3" t="s">
        <v>27</v>
      </c>
      <c r="B22" s="3"/>
      <c r="C22" s="3"/>
      <c r="D22" s="3" t="s">
        <v>28</v>
      </c>
      <c r="E22" s="3" t="s">
        <v>29</v>
      </c>
      <c r="F22" s="3"/>
      <c r="G22" s="3"/>
      <c r="H22" s="3"/>
      <c r="I22" s="3">
        <v>98</v>
      </c>
      <c r="J22" s="3" t="s">
        <v>30</v>
      </c>
      <c r="K22" s="3"/>
      <c r="L22" s="3"/>
    </row>
    <row r="23" spans="1:12" ht="12.75">
      <c r="A23" s="5" t="s">
        <v>31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5" t="s">
        <v>32</v>
      </c>
      <c r="B24" s="5"/>
      <c r="C24" s="5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 t="s">
        <v>33</v>
      </c>
      <c r="B25" s="3"/>
      <c r="C25" s="3"/>
      <c r="D25" s="3" t="s">
        <v>34</v>
      </c>
      <c r="E25" s="3" t="s">
        <v>35</v>
      </c>
      <c r="F25" s="3"/>
      <c r="G25" s="3"/>
      <c r="H25" s="3"/>
      <c r="I25" s="3">
        <v>6000</v>
      </c>
      <c r="J25" s="3"/>
      <c r="K25" s="3"/>
      <c r="L25" s="3"/>
    </row>
    <row r="26" spans="1:12" ht="12.75">
      <c r="A26" s="5" t="s">
        <v>36</v>
      </c>
      <c r="B26" s="5"/>
      <c r="C26" s="5"/>
      <c r="D26" s="5"/>
      <c r="E26" s="5"/>
      <c r="F26" s="5"/>
      <c r="G26" s="3"/>
      <c r="H26" s="3"/>
      <c r="I26" s="3"/>
      <c r="J26" s="3"/>
      <c r="K26" s="3"/>
      <c r="L26" s="3"/>
    </row>
    <row r="27" spans="1:12" ht="12.75">
      <c r="A27" s="3" t="s">
        <v>37</v>
      </c>
      <c r="B27" s="3"/>
      <c r="C27" s="3"/>
      <c r="D27" s="3"/>
      <c r="E27" s="3" t="s">
        <v>38</v>
      </c>
      <c r="F27" s="3"/>
      <c r="G27" s="3"/>
      <c r="H27" s="3"/>
      <c r="I27" s="3">
        <v>3000</v>
      </c>
      <c r="J27" s="3"/>
      <c r="K27" s="3"/>
      <c r="L27" s="3"/>
    </row>
    <row r="28" spans="1:12" ht="12.75">
      <c r="A28" s="3" t="s">
        <v>39</v>
      </c>
      <c r="B28" s="3"/>
      <c r="C28" s="3"/>
      <c r="D28" s="3" t="s">
        <v>34</v>
      </c>
      <c r="E28" s="3" t="s">
        <v>38</v>
      </c>
      <c r="F28" s="3"/>
      <c r="G28" s="3"/>
      <c r="H28" s="3"/>
      <c r="I28" s="3">
        <v>3000</v>
      </c>
      <c r="J28" s="3"/>
      <c r="K28" s="3"/>
      <c r="L28" s="3"/>
    </row>
    <row r="29" spans="1:12" ht="12.75">
      <c r="A29" s="5" t="s">
        <v>40</v>
      </c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 t="s">
        <v>41</v>
      </c>
      <c r="B30" s="3"/>
      <c r="C30" s="3"/>
      <c r="D30" s="3" t="s">
        <v>34</v>
      </c>
      <c r="E30" s="3" t="s">
        <v>38</v>
      </c>
      <c r="F30" s="3"/>
      <c r="G30" s="3"/>
      <c r="H30" s="3"/>
      <c r="I30" s="3">
        <v>680</v>
      </c>
      <c r="J30" s="3" t="s">
        <v>42</v>
      </c>
      <c r="K30" s="3"/>
      <c r="L30" s="3"/>
    </row>
    <row r="31" spans="1:12" ht="12.75">
      <c r="A31" s="3" t="s">
        <v>43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 t="s">
        <v>44</v>
      </c>
      <c r="B32" s="3"/>
      <c r="C32" s="3"/>
      <c r="D32" s="3" t="s">
        <v>34</v>
      </c>
      <c r="E32" s="3" t="s">
        <v>35</v>
      </c>
      <c r="F32" s="3"/>
      <c r="G32" s="3"/>
      <c r="H32" s="3"/>
      <c r="I32" s="3">
        <v>2000</v>
      </c>
      <c r="J32" s="3"/>
      <c r="K32" s="3"/>
      <c r="L32" s="3"/>
    </row>
    <row r="33" spans="1:12" ht="12.75">
      <c r="A33" s="3" t="s">
        <v>45</v>
      </c>
      <c r="B33" s="3"/>
      <c r="C33" s="3"/>
      <c r="D33" s="3"/>
      <c r="E33" s="3" t="s">
        <v>46</v>
      </c>
      <c r="F33" s="3" t="s">
        <v>47</v>
      </c>
      <c r="G33" s="3"/>
      <c r="H33" s="12">
        <v>15000</v>
      </c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5" t="s">
        <v>48</v>
      </c>
      <c r="B35" s="5"/>
      <c r="C35" s="5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 t="s">
        <v>49</v>
      </c>
      <c r="B36" s="3"/>
      <c r="C36" s="3"/>
      <c r="D36" s="3"/>
      <c r="E36" s="3"/>
      <c r="F36" s="3"/>
      <c r="G36" s="3"/>
      <c r="H36" s="13">
        <v>-430</v>
      </c>
      <c r="I36" s="3"/>
      <c r="J36" s="3"/>
      <c r="K36" s="3"/>
      <c r="L36" s="3"/>
    </row>
    <row r="37" spans="1:12" ht="12.75">
      <c r="A37" s="3" t="s">
        <v>50</v>
      </c>
      <c r="B37" s="3"/>
      <c r="C37" s="3"/>
      <c r="D37" s="3"/>
      <c r="E37" s="3"/>
      <c r="F37" s="3"/>
      <c r="G37" s="3"/>
      <c r="H37" s="12">
        <v>430</v>
      </c>
      <c r="I37" s="3"/>
      <c r="J37" s="3"/>
      <c r="K37" s="3"/>
      <c r="L37" s="3"/>
    </row>
    <row r="38" spans="1:12" ht="12.75">
      <c r="A38" s="3" t="s">
        <v>51</v>
      </c>
      <c r="B38" s="3"/>
      <c r="C38" s="3"/>
      <c r="D38" s="3"/>
      <c r="E38" s="3" t="s">
        <v>46</v>
      </c>
      <c r="F38" s="3" t="s">
        <v>52</v>
      </c>
      <c r="G38" s="3"/>
      <c r="H38" s="12">
        <v>1322</v>
      </c>
      <c r="I38" s="3"/>
      <c r="J38" s="3"/>
      <c r="K38" s="3"/>
      <c r="L38" s="3"/>
    </row>
    <row r="39" spans="1:12" ht="12.75">
      <c r="A39" s="3" t="s">
        <v>53</v>
      </c>
      <c r="B39" s="3"/>
      <c r="C39" s="3"/>
      <c r="D39" s="3"/>
      <c r="E39" s="3" t="s">
        <v>46</v>
      </c>
      <c r="F39" s="3" t="s">
        <v>52</v>
      </c>
      <c r="G39" s="3"/>
      <c r="H39" s="12">
        <v>900</v>
      </c>
      <c r="I39" s="3"/>
      <c r="J39" s="3"/>
      <c r="K39" s="3"/>
      <c r="L39" s="3"/>
    </row>
    <row r="40" spans="1:12" ht="12.75">
      <c r="A40" s="3" t="s">
        <v>54</v>
      </c>
      <c r="B40" s="3"/>
      <c r="C40" s="3"/>
      <c r="D40" s="3"/>
      <c r="E40" s="3" t="s">
        <v>55</v>
      </c>
      <c r="F40" s="3" t="s">
        <v>52</v>
      </c>
      <c r="G40" s="3"/>
      <c r="H40" s="12">
        <v>2640</v>
      </c>
      <c r="I40" s="3"/>
      <c r="J40" s="3"/>
      <c r="K40" s="3"/>
      <c r="L40" s="3"/>
    </row>
    <row r="41" spans="1:12" ht="12.75">
      <c r="A41" s="3" t="s">
        <v>56</v>
      </c>
      <c r="B41" s="3"/>
      <c r="C41" s="3"/>
      <c r="D41" s="3"/>
      <c r="E41" s="3" t="s">
        <v>55</v>
      </c>
      <c r="F41" s="3" t="s">
        <v>52</v>
      </c>
      <c r="G41" s="3"/>
      <c r="H41" s="12">
        <v>190</v>
      </c>
      <c r="I41" s="3"/>
      <c r="J41" s="3"/>
      <c r="K41" s="3"/>
      <c r="L41" s="3"/>
    </row>
    <row r="42" spans="1:12" ht="12.75">
      <c r="A42" s="3" t="s">
        <v>57</v>
      </c>
      <c r="B42" s="3"/>
      <c r="C42" s="3"/>
      <c r="D42" s="3"/>
      <c r="E42" s="3" t="s">
        <v>58</v>
      </c>
      <c r="F42" s="3" t="s">
        <v>52</v>
      </c>
      <c r="G42" s="3"/>
      <c r="H42" s="12">
        <v>500</v>
      </c>
      <c r="I42" s="3"/>
      <c r="J42" s="3"/>
      <c r="K42" s="3"/>
      <c r="L42" s="3"/>
    </row>
    <row r="43" spans="1:12" ht="12.75">
      <c r="A43" s="3" t="s">
        <v>59</v>
      </c>
      <c r="B43" s="3"/>
      <c r="C43" s="3"/>
      <c r="D43" s="3"/>
      <c r="E43" s="3" t="s">
        <v>46</v>
      </c>
      <c r="F43" s="3" t="s">
        <v>52</v>
      </c>
      <c r="G43" s="3"/>
      <c r="H43" s="12">
        <v>812</v>
      </c>
      <c r="I43" s="3"/>
      <c r="J43" s="3"/>
      <c r="K43" s="3"/>
      <c r="L43" s="3"/>
    </row>
    <row r="44" spans="1:12" ht="12.75">
      <c r="A44" s="3" t="s">
        <v>60</v>
      </c>
      <c r="E44" s="3" t="s">
        <v>58</v>
      </c>
      <c r="F44" s="3" t="s">
        <v>52</v>
      </c>
      <c r="G44" s="3"/>
      <c r="H44" s="3">
        <v>550</v>
      </c>
      <c r="I44" s="3"/>
      <c r="J44" s="3"/>
      <c r="K44" s="3"/>
      <c r="L44" s="3"/>
    </row>
    <row r="45" spans="1:12" ht="12.75">
      <c r="A45" s="3" t="s">
        <v>61</v>
      </c>
      <c r="E45" s="3" t="s">
        <v>58</v>
      </c>
      <c r="F45" s="3" t="s">
        <v>52</v>
      </c>
      <c r="G45" s="3"/>
      <c r="H45" s="3">
        <v>995</v>
      </c>
      <c r="I45" s="3"/>
      <c r="J45" s="3"/>
      <c r="K45" s="3"/>
      <c r="L45" s="3"/>
    </row>
    <row r="46" spans="1:12" ht="12.75">
      <c r="A46" s="3" t="s">
        <v>62</v>
      </c>
      <c r="E46" s="3" t="s">
        <v>46</v>
      </c>
      <c r="F46" s="3"/>
      <c r="G46" s="3"/>
      <c r="H46" s="3"/>
      <c r="I46" s="3">
        <v>1000</v>
      </c>
      <c r="J46" s="3"/>
      <c r="K46" s="3"/>
      <c r="L46" s="3"/>
    </row>
    <row r="47" spans="1:12" ht="12.75">
      <c r="A47" s="3" t="s">
        <v>63</v>
      </c>
      <c r="E47" s="3"/>
      <c r="F47" s="3"/>
      <c r="G47" s="3"/>
      <c r="H47" s="3">
        <v>507.03</v>
      </c>
      <c r="I47" s="3"/>
      <c r="J47" s="3"/>
      <c r="K47" s="3"/>
      <c r="L47" s="3"/>
    </row>
    <row r="48" spans="1:12" ht="12.75">
      <c r="A48" s="3" t="s">
        <v>64</v>
      </c>
      <c r="E48" s="3" t="s">
        <v>46</v>
      </c>
      <c r="F48" s="3"/>
      <c r="G48" s="3"/>
      <c r="H48" s="13">
        <v>-200</v>
      </c>
      <c r="I48" s="3"/>
      <c r="J48" s="3"/>
      <c r="K48" s="3"/>
      <c r="L48" s="13"/>
    </row>
    <row r="49" spans="1:12" ht="12.75">
      <c r="A49" s="3" t="s">
        <v>65</v>
      </c>
      <c r="E49" s="3"/>
      <c r="F49" s="3"/>
      <c r="G49" s="3"/>
      <c r="H49" s="13">
        <v>-140.21</v>
      </c>
      <c r="I49" s="3"/>
      <c r="J49" s="3"/>
      <c r="K49" s="3"/>
      <c r="L49" s="3"/>
    </row>
    <row r="50" spans="1:12" ht="12.75">
      <c r="A50" s="3" t="s">
        <v>64</v>
      </c>
      <c r="E50" s="3"/>
      <c r="F50" s="3"/>
      <c r="G50" s="3"/>
      <c r="H50" s="13">
        <v>-200</v>
      </c>
      <c r="I50" s="3"/>
      <c r="J50" s="3"/>
      <c r="K50" s="3"/>
      <c r="L50" s="3"/>
    </row>
    <row r="51" spans="1:12" ht="12.75">
      <c r="A51" s="3" t="s">
        <v>66</v>
      </c>
      <c r="E51" s="3" t="s">
        <v>29</v>
      </c>
      <c r="F51" s="3" t="s">
        <v>67</v>
      </c>
      <c r="G51" s="3"/>
      <c r="H51" s="14">
        <v>500</v>
      </c>
      <c r="I51" s="3"/>
      <c r="J51" s="3"/>
      <c r="K51" s="3"/>
      <c r="L51" s="3"/>
    </row>
    <row r="52" spans="1:12" ht="12.75">
      <c r="A52" s="3" t="s">
        <v>68</v>
      </c>
      <c r="E52" s="3" t="s">
        <v>29</v>
      </c>
      <c r="F52" s="3" t="s">
        <v>67</v>
      </c>
      <c r="G52" s="3"/>
      <c r="H52" s="14">
        <v>2160</v>
      </c>
      <c r="I52" s="3"/>
      <c r="J52" s="3"/>
      <c r="K52" s="3"/>
      <c r="L52" s="3"/>
    </row>
    <row r="53" spans="1:12" ht="12.75">
      <c r="A53" s="3" t="s">
        <v>69</v>
      </c>
      <c r="E53" s="3" t="s">
        <v>29</v>
      </c>
      <c r="F53" s="3" t="s">
        <v>67</v>
      </c>
      <c r="G53" s="3"/>
      <c r="H53" s="14">
        <v>4322.5</v>
      </c>
      <c r="I53" s="3"/>
      <c r="J53" s="3"/>
      <c r="K53" s="3"/>
      <c r="L53" s="3"/>
    </row>
    <row r="54" spans="1:12" ht="12.75">
      <c r="A54" s="3" t="s">
        <v>70</v>
      </c>
      <c r="E54" s="3" t="s">
        <v>29</v>
      </c>
      <c r="F54" s="3" t="s">
        <v>67</v>
      </c>
      <c r="G54" s="3"/>
      <c r="H54" s="14">
        <v>10000</v>
      </c>
      <c r="I54" s="3"/>
      <c r="J54" s="3"/>
      <c r="K54" s="3"/>
      <c r="L54" s="3"/>
    </row>
    <row r="55" spans="1:12" ht="12.75">
      <c r="A55" s="3" t="s">
        <v>71</v>
      </c>
      <c r="E55" s="3" t="s">
        <v>29</v>
      </c>
      <c r="F55" s="3" t="s">
        <v>67</v>
      </c>
      <c r="G55" s="3"/>
      <c r="H55" s="14">
        <v>550</v>
      </c>
      <c r="I55" s="3"/>
      <c r="J55" s="3"/>
      <c r="K55" s="3"/>
      <c r="L55" s="3"/>
    </row>
    <row r="56" spans="1:12" ht="12.75">
      <c r="A56" s="3" t="s">
        <v>72</v>
      </c>
      <c r="E56" s="3" t="s">
        <v>29</v>
      </c>
      <c r="F56" s="3" t="s">
        <v>67</v>
      </c>
      <c r="G56" s="3"/>
      <c r="H56" s="14">
        <v>390</v>
      </c>
      <c r="I56" s="3"/>
      <c r="J56" s="3"/>
      <c r="K56" s="3"/>
      <c r="L56" s="3"/>
    </row>
    <row r="57" spans="1:12" ht="12.75">
      <c r="A57" s="3" t="s">
        <v>73</v>
      </c>
      <c r="E57" s="3" t="s">
        <v>29</v>
      </c>
      <c r="F57" s="3" t="s">
        <v>67</v>
      </c>
      <c r="G57" s="3"/>
      <c r="H57" s="14">
        <v>3200</v>
      </c>
      <c r="I57" s="3"/>
      <c r="J57" s="3"/>
      <c r="K57" s="3"/>
      <c r="L57" s="3"/>
    </row>
    <row r="58" spans="1:12" ht="12.75">
      <c r="A58" s="3" t="s">
        <v>74</v>
      </c>
      <c r="E58" s="3" t="s">
        <v>29</v>
      </c>
      <c r="F58" s="3" t="s">
        <v>67</v>
      </c>
      <c r="G58" s="3"/>
      <c r="H58" s="14"/>
      <c r="I58" s="3">
        <v>897</v>
      </c>
      <c r="J58" s="3"/>
      <c r="K58" s="3"/>
      <c r="L58" s="3"/>
    </row>
    <row r="59" spans="1:12" ht="12.75">
      <c r="A59" s="3" t="s">
        <v>75</v>
      </c>
      <c r="C59" t="s">
        <v>76</v>
      </c>
      <c r="E59" s="3"/>
      <c r="F59" s="3"/>
      <c r="G59" s="3"/>
      <c r="H59" s="14">
        <v>303</v>
      </c>
      <c r="I59" s="3"/>
      <c r="J59" s="3"/>
      <c r="K59" s="3"/>
      <c r="L59" s="3"/>
    </row>
    <row r="60" spans="1:12" ht="12.75">
      <c r="A60" s="3" t="s">
        <v>77</v>
      </c>
      <c r="E60" s="3" t="s">
        <v>29</v>
      </c>
      <c r="F60" s="3" t="s">
        <v>67</v>
      </c>
      <c r="G60" s="3"/>
      <c r="H60" s="14"/>
      <c r="I60" s="3">
        <v>550</v>
      </c>
      <c r="J60" s="3"/>
      <c r="K60" s="3"/>
      <c r="L60" s="3"/>
    </row>
    <row r="61" spans="1:12" ht="12.75">
      <c r="A61" s="3" t="s">
        <v>78</v>
      </c>
      <c r="E61" s="3" t="s">
        <v>29</v>
      </c>
      <c r="F61" s="3" t="s">
        <v>79</v>
      </c>
      <c r="G61" s="3"/>
      <c r="H61" s="14">
        <v>55</v>
      </c>
      <c r="I61" s="3"/>
      <c r="J61" s="3"/>
      <c r="K61" s="3"/>
      <c r="L61" s="3"/>
    </row>
    <row r="62" spans="1:12" ht="12.75">
      <c r="A62" s="3" t="s">
        <v>80</v>
      </c>
      <c r="E62" s="3" t="s">
        <v>29</v>
      </c>
      <c r="F62" s="3" t="s">
        <v>79</v>
      </c>
      <c r="G62" s="3"/>
      <c r="H62" s="14">
        <v>55</v>
      </c>
      <c r="I62" s="3"/>
      <c r="J62" s="3"/>
      <c r="K62" s="3"/>
      <c r="L62" s="3"/>
    </row>
    <row r="63" spans="1:12" ht="12.75">
      <c r="A63" s="3" t="s">
        <v>81</v>
      </c>
      <c r="E63" s="3" t="s">
        <v>29</v>
      </c>
      <c r="F63" s="3" t="s">
        <v>79</v>
      </c>
      <c r="G63" s="3"/>
      <c r="H63" s="14">
        <v>275</v>
      </c>
      <c r="I63" s="3"/>
      <c r="J63" s="3"/>
      <c r="K63" s="3"/>
      <c r="L63" s="3"/>
    </row>
    <row r="64" spans="1:12" ht="12.75">
      <c r="A64" s="3" t="s">
        <v>82</v>
      </c>
      <c r="E64" s="3" t="s">
        <v>29</v>
      </c>
      <c r="F64" s="3" t="s">
        <v>79</v>
      </c>
      <c r="G64" s="3"/>
      <c r="H64" s="14">
        <v>292.5</v>
      </c>
      <c r="I64" s="3"/>
      <c r="J64" s="3"/>
      <c r="K64" s="3"/>
      <c r="L64" s="3"/>
    </row>
    <row r="65" spans="1:12" ht="12.75">
      <c r="A65" s="3" t="s">
        <v>83</v>
      </c>
      <c r="E65" s="3" t="s">
        <v>29</v>
      </c>
      <c r="F65" s="3" t="s">
        <v>79</v>
      </c>
      <c r="G65" s="3"/>
      <c r="H65" s="14">
        <v>100</v>
      </c>
      <c r="I65" s="3"/>
      <c r="J65" s="3"/>
      <c r="K65" s="3"/>
      <c r="L65" s="3"/>
    </row>
    <row r="66" spans="1:12" ht="12.75">
      <c r="A66" s="3" t="s">
        <v>80</v>
      </c>
      <c r="E66" s="3" t="s">
        <v>29</v>
      </c>
      <c r="F66" s="3" t="s">
        <v>79</v>
      </c>
      <c r="G66" s="3"/>
      <c r="H66" s="14">
        <v>480</v>
      </c>
      <c r="I66" s="3"/>
      <c r="J66" s="3"/>
      <c r="K66" s="3"/>
      <c r="L66" s="3"/>
    </row>
    <row r="67" spans="1:12" ht="12.75">
      <c r="A67" s="3" t="s">
        <v>84</v>
      </c>
      <c r="E67" s="3" t="s">
        <v>85</v>
      </c>
      <c r="F67" s="3" t="s">
        <v>79</v>
      </c>
      <c r="G67" s="3"/>
      <c r="H67" s="14">
        <v>250</v>
      </c>
      <c r="I67" s="3"/>
      <c r="J67" s="3"/>
      <c r="K67" s="3"/>
      <c r="L67" s="3"/>
    </row>
    <row r="68" spans="1:12" ht="12.75">
      <c r="A68" s="3" t="s">
        <v>86</v>
      </c>
      <c r="E68" s="3" t="s">
        <v>29</v>
      </c>
      <c r="F68" s="3" t="s">
        <v>79</v>
      </c>
      <c r="G68" s="3"/>
      <c r="H68" s="14">
        <v>990</v>
      </c>
      <c r="I68" s="3"/>
      <c r="J68" s="3"/>
      <c r="K68" s="3"/>
      <c r="L68" s="3"/>
    </row>
    <row r="69" spans="1:12" ht="12.75">
      <c r="A69" s="3" t="s">
        <v>87</v>
      </c>
      <c r="E69" s="3" t="s">
        <v>58</v>
      </c>
      <c r="F69" s="3" t="s">
        <v>79</v>
      </c>
      <c r="G69" s="3"/>
      <c r="H69" s="14">
        <v>223</v>
      </c>
      <c r="I69" s="3"/>
      <c r="J69" s="3"/>
      <c r="K69" s="3"/>
      <c r="L69" s="3"/>
    </row>
    <row r="70" spans="1:12" ht="12.75">
      <c r="A70" s="3" t="s">
        <v>88</v>
      </c>
      <c r="E70" s="3" t="s">
        <v>29</v>
      </c>
      <c r="F70" s="3" t="s">
        <v>79</v>
      </c>
      <c r="G70" s="3"/>
      <c r="H70" s="14">
        <v>2655</v>
      </c>
      <c r="I70" s="3"/>
      <c r="J70" s="3"/>
      <c r="K70" s="3"/>
      <c r="L70" s="3"/>
    </row>
    <row r="71" spans="1:12" ht="12.75">
      <c r="A71" s="3"/>
      <c r="E71" s="3"/>
      <c r="F71" s="3"/>
      <c r="G71" s="3"/>
      <c r="H71" s="14"/>
      <c r="I71" s="3"/>
      <c r="J71" s="3"/>
      <c r="K71" s="3"/>
      <c r="L71" s="3"/>
    </row>
    <row r="72" spans="7:12" ht="13.5" thickBot="1">
      <c r="G72" s="7">
        <f>SUM(G9:G44)</f>
        <v>141500.35</v>
      </c>
      <c r="H72" s="15">
        <f>SUM(H9:H70)</f>
        <v>49976.82</v>
      </c>
      <c r="I72" s="7">
        <f>SUM(I7:I71)</f>
        <v>26045.4</v>
      </c>
      <c r="J72" s="7"/>
      <c r="K72" s="7">
        <f>G72-H72-I72</f>
        <v>65478.13</v>
      </c>
      <c r="L72" s="7">
        <f>SUM(L8:L44)</f>
        <v>-500</v>
      </c>
    </row>
    <row r="73" spans="1:12" ht="13.5" thickTop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5.75">
      <c r="A74" s="16" t="s">
        <v>89</v>
      </c>
      <c r="B74" s="17"/>
      <c r="C74" s="17"/>
      <c r="D74" s="17"/>
      <c r="E74" s="17"/>
      <c r="F74" s="17"/>
      <c r="G74" s="3"/>
      <c r="H74" s="3"/>
      <c r="I74" s="3"/>
      <c r="J74" s="3"/>
      <c r="K74" s="3"/>
      <c r="L74" s="3"/>
    </row>
    <row r="75" spans="1:12" ht="12.7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5"/>
      <c r="B76" s="5"/>
      <c r="C76" s="5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5"/>
      <c r="B79" s="5"/>
      <c r="C79" s="5"/>
      <c r="D79" s="5"/>
      <c r="E79" s="5"/>
      <c r="F79" s="5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5"/>
      <c r="B82" s="5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4"/>
    </row>
    <row r="87" spans="1:12" ht="12.75">
      <c r="A87" s="3"/>
      <c r="B87" s="3"/>
      <c r="C87" s="3"/>
      <c r="D87" s="3"/>
      <c r="E87" s="5"/>
      <c r="F87" s="5"/>
      <c r="G87" s="5"/>
      <c r="H87" s="4"/>
      <c r="I87" s="4"/>
      <c r="J87" s="4"/>
      <c r="K87" s="4"/>
      <c r="L87" s="4"/>
    </row>
    <row r="88" spans="1:12" ht="12.75">
      <c r="A88" s="3"/>
      <c r="B88" s="3"/>
      <c r="C88" s="3"/>
      <c r="D88" s="3"/>
      <c r="E88" s="5"/>
      <c r="F88" s="5"/>
      <c r="G88" s="5"/>
      <c r="H88" s="4"/>
      <c r="I88" s="4"/>
      <c r="J88" s="4"/>
      <c r="K88" s="4"/>
      <c r="L88" s="5"/>
    </row>
    <row r="89" spans="1:12" ht="12.75">
      <c r="A89" s="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10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10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10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10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10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4"/>
    </row>
    <row r="127" spans="1:12" ht="12.75">
      <c r="A127" s="3"/>
      <c r="B127" s="3"/>
      <c r="C127" s="3"/>
      <c r="D127" s="3"/>
      <c r="E127" s="5"/>
      <c r="F127" s="5"/>
      <c r="G127" s="5"/>
      <c r="H127" s="4"/>
      <c r="I127" s="4"/>
      <c r="J127" s="4"/>
      <c r="K127" s="4"/>
      <c r="L127" s="4"/>
    </row>
    <row r="128" spans="1:12" ht="12.75">
      <c r="A128" s="3"/>
      <c r="B128" s="3"/>
      <c r="C128" s="3"/>
      <c r="D128" s="3"/>
      <c r="E128" s="5"/>
      <c r="F128" s="5"/>
      <c r="G128" s="5"/>
      <c r="H128" s="4"/>
      <c r="I128" s="4"/>
      <c r="J128" s="4"/>
      <c r="K128" s="4"/>
      <c r="L128" s="5"/>
    </row>
    <row r="129" spans="1:12" ht="12.75">
      <c r="A129" s="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3"/>
      <c r="B142" s="3"/>
      <c r="C142" s="3"/>
      <c r="D142" s="3"/>
      <c r="E142" s="3"/>
      <c r="F142" s="3"/>
      <c r="G142" s="3"/>
      <c r="H142" s="10"/>
      <c r="I142" s="3"/>
      <c r="J142" s="3"/>
      <c r="K142" s="3"/>
      <c r="L142" s="3"/>
    </row>
    <row r="143" spans="1:12" ht="12.75">
      <c r="A143" s="3"/>
      <c r="B143" s="3"/>
      <c r="C143" s="3"/>
      <c r="D143" s="3"/>
      <c r="E143" s="3"/>
      <c r="F143" s="3"/>
      <c r="G143" s="3"/>
      <c r="H143" s="12"/>
      <c r="I143" s="3"/>
      <c r="J143" s="3"/>
      <c r="K143" s="3"/>
      <c r="L143" s="3"/>
    </row>
    <row r="144" spans="1:12" ht="12.75">
      <c r="A144" s="3"/>
      <c r="B144" s="3"/>
      <c r="C144" s="3"/>
      <c r="D144" s="3"/>
      <c r="E144" s="3"/>
      <c r="F144" s="3"/>
      <c r="G144" s="3"/>
      <c r="H144" s="12"/>
      <c r="I144" s="3"/>
      <c r="J144" s="3"/>
      <c r="K144" s="3"/>
      <c r="L144" s="3"/>
    </row>
    <row r="145" spans="1:12" ht="12.75">
      <c r="A145" s="3"/>
      <c r="B145" s="3"/>
      <c r="C145" s="3"/>
      <c r="D145" s="3"/>
      <c r="E145" s="3"/>
      <c r="F145" s="3"/>
      <c r="G145" s="3"/>
      <c r="H145" s="12"/>
      <c r="I145" s="3"/>
      <c r="J145" s="3"/>
      <c r="K145" s="3"/>
      <c r="L145" s="3"/>
    </row>
    <row r="146" spans="1:12" ht="12.75">
      <c r="A146" s="3"/>
      <c r="B146" s="3"/>
      <c r="C146" s="3"/>
      <c r="D146" s="3"/>
      <c r="E146" s="3"/>
      <c r="F146" s="3"/>
      <c r="G146" s="3"/>
      <c r="H146" s="12"/>
      <c r="I146" s="3"/>
      <c r="J146" s="3"/>
      <c r="K146" s="3"/>
      <c r="L146" s="3"/>
    </row>
    <row r="147" spans="1:12" ht="12.75">
      <c r="A147" s="3"/>
      <c r="B147" s="3"/>
      <c r="C147" s="3"/>
      <c r="D147" s="3"/>
      <c r="E147" s="3"/>
      <c r="F147" s="3"/>
      <c r="G147" s="3"/>
      <c r="H147" s="12"/>
      <c r="I147" s="3"/>
      <c r="J147" s="3"/>
      <c r="K147" s="3"/>
      <c r="L147" s="3"/>
    </row>
    <row r="148" spans="1:12" ht="12.75">
      <c r="A148" s="3"/>
      <c r="B148" s="3"/>
      <c r="C148" s="3"/>
      <c r="D148" s="3"/>
      <c r="E148" s="3"/>
      <c r="F148" s="3"/>
      <c r="G148" s="3"/>
      <c r="H148" s="12"/>
      <c r="I148" s="3"/>
      <c r="J148" s="3"/>
      <c r="K148" s="3"/>
      <c r="L148" s="3"/>
    </row>
    <row r="149" spans="1:12" ht="12.75">
      <c r="A149" s="3"/>
      <c r="B149" s="3"/>
      <c r="C149" s="3"/>
      <c r="D149" s="3"/>
      <c r="E149" s="3"/>
      <c r="F149" s="3"/>
      <c r="G149" s="3"/>
      <c r="H149" s="12"/>
      <c r="I149" s="3"/>
      <c r="J149" s="3"/>
      <c r="K149" s="3"/>
      <c r="L149" s="3"/>
    </row>
    <row r="150" spans="1:12" ht="12.75">
      <c r="A150" s="3"/>
      <c r="B150" s="3"/>
      <c r="C150" s="3"/>
      <c r="D150" s="3"/>
      <c r="E150" s="3"/>
      <c r="F150" s="3"/>
      <c r="G150" s="3"/>
      <c r="H150" s="12"/>
      <c r="I150" s="3"/>
      <c r="J150" s="3"/>
      <c r="K150" s="3"/>
      <c r="L150" s="3"/>
    </row>
    <row r="151" spans="1:12" ht="12.75">
      <c r="A151" s="3"/>
      <c r="B151" s="3"/>
      <c r="C151" s="3"/>
      <c r="D151" s="3"/>
      <c r="E151" s="3"/>
      <c r="F151" s="3"/>
      <c r="G151" s="3"/>
      <c r="H151" s="12"/>
      <c r="I151" s="3"/>
      <c r="J151" s="3"/>
      <c r="K151" s="3"/>
      <c r="L151" s="3"/>
    </row>
    <row r="152" spans="1:12" ht="12.75">
      <c r="A152" s="3"/>
      <c r="B152" s="3"/>
      <c r="C152" s="3"/>
      <c r="D152" s="3"/>
      <c r="E152" s="3"/>
      <c r="F152" s="3"/>
      <c r="G152" s="3"/>
      <c r="H152" s="12"/>
      <c r="I152" s="3"/>
      <c r="J152" s="3"/>
      <c r="K152" s="3"/>
      <c r="L152" s="3"/>
    </row>
    <row r="153" spans="1:12" ht="12.75">
      <c r="A153" s="3"/>
      <c r="B153" s="3"/>
      <c r="C153" s="3"/>
      <c r="D153" s="3"/>
      <c r="E153" s="3"/>
      <c r="F153" s="3"/>
      <c r="G153" s="3"/>
      <c r="H153" s="12"/>
      <c r="I153" s="3"/>
      <c r="J153" s="3"/>
      <c r="K153" s="3"/>
      <c r="L153" s="3"/>
    </row>
    <row r="154" spans="1:12" ht="12.75">
      <c r="A154" s="3"/>
      <c r="B154" s="3"/>
      <c r="C154" s="3"/>
      <c r="D154" s="3"/>
      <c r="E154" s="3"/>
      <c r="F154" s="3"/>
      <c r="G154" s="3"/>
      <c r="H154" s="12"/>
      <c r="I154" s="3"/>
      <c r="J154" s="3"/>
      <c r="K154" s="3"/>
      <c r="L154" s="3"/>
    </row>
    <row r="155" spans="1:12" ht="12.75">
      <c r="A155" s="3"/>
      <c r="B155" s="3"/>
      <c r="C155" s="3"/>
      <c r="D155" s="3"/>
      <c r="E155" s="3"/>
      <c r="F155" s="3"/>
      <c r="G155" s="3"/>
      <c r="H155" s="12"/>
      <c r="I155" s="3"/>
      <c r="J155" s="3"/>
      <c r="K155" s="3"/>
      <c r="L155" s="3"/>
    </row>
    <row r="156" spans="1:12" ht="12.75">
      <c r="A156" s="3"/>
      <c r="B156" s="3"/>
      <c r="C156" s="3"/>
      <c r="D156" s="3"/>
      <c r="E156" s="3"/>
      <c r="F156" s="3"/>
      <c r="G156" s="3"/>
      <c r="H156" s="12"/>
      <c r="I156" s="3"/>
      <c r="J156" s="3"/>
      <c r="K156" s="3"/>
      <c r="L156" s="3"/>
    </row>
    <row r="157" spans="1:12" ht="12.75">
      <c r="A157" s="3"/>
      <c r="B157" s="3"/>
      <c r="C157" s="3"/>
      <c r="D157" s="3"/>
      <c r="E157" s="3"/>
      <c r="F157" s="3"/>
      <c r="G157" s="3"/>
      <c r="H157" s="12"/>
      <c r="I157" s="3"/>
      <c r="J157" s="3"/>
      <c r="K157" s="3"/>
      <c r="L157" s="3"/>
    </row>
    <row r="158" spans="1:12" ht="12.75">
      <c r="A158" s="3"/>
      <c r="B158" s="3"/>
      <c r="C158" s="3"/>
      <c r="D158" s="3"/>
      <c r="E158" s="3"/>
      <c r="F158" s="3"/>
      <c r="G158" s="3"/>
      <c r="H158" s="12"/>
      <c r="I158" s="3"/>
      <c r="J158" s="3"/>
      <c r="K158" s="3"/>
      <c r="L158" s="3"/>
    </row>
    <row r="159" spans="1:12" ht="12.75">
      <c r="A159" s="3"/>
      <c r="B159" s="3"/>
      <c r="C159" s="3"/>
      <c r="D159" s="3"/>
      <c r="E159" s="3"/>
      <c r="F159" s="3"/>
      <c r="G159" s="3"/>
      <c r="H159" s="12"/>
      <c r="I159" s="3"/>
      <c r="J159" s="3"/>
      <c r="K159" s="3"/>
      <c r="L159" s="3"/>
    </row>
    <row r="160" spans="1:12" ht="12.75">
      <c r="A160" s="3"/>
      <c r="B160" s="3"/>
      <c r="C160" s="3"/>
      <c r="D160" s="3"/>
      <c r="E160" s="3"/>
      <c r="F160" s="3"/>
      <c r="G160" s="3"/>
      <c r="H160" s="12"/>
      <c r="I160" s="3"/>
      <c r="J160" s="3"/>
      <c r="K160" s="3"/>
      <c r="L160" s="3"/>
    </row>
    <row r="161" spans="1:12" ht="12.75">
      <c r="A161" s="3"/>
      <c r="B161" s="3"/>
      <c r="C161" s="3"/>
      <c r="D161" s="3"/>
      <c r="E161" s="3"/>
      <c r="F161" s="3"/>
      <c r="G161" s="3"/>
      <c r="H161" s="12"/>
      <c r="I161" s="3"/>
      <c r="J161" s="3"/>
      <c r="K161" s="3"/>
      <c r="L161" s="3"/>
    </row>
    <row r="162" spans="1:12" ht="12.75">
      <c r="A162" s="3"/>
      <c r="B162" s="3"/>
      <c r="C162" s="3"/>
      <c r="D162" s="3"/>
      <c r="E162" s="3"/>
      <c r="F162" s="3"/>
      <c r="G162" s="3"/>
      <c r="H162" s="10"/>
      <c r="I162" s="3"/>
      <c r="J162" s="3"/>
      <c r="K162" s="3"/>
      <c r="L162" s="3"/>
    </row>
    <row r="163" spans="1:12" ht="12.75">
      <c r="A163" s="3"/>
      <c r="B163" s="3"/>
      <c r="C163" s="3"/>
      <c r="D163" s="3"/>
      <c r="E163" s="3"/>
      <c r="F163" s="3"/>
      <c r="G163" s="3"/>
      <c r="H163" s="12"/>
      <c r="I163" s="3"/>
      <c r="J163" s="3"/>
      <c r="K163" s="3"/>
      <c r="L163" s="3"/>
    </row>
    <row r="164" spans="1:12" ht="12.75">
      <c r="A164" s="3"/>
      <c r="B164" s="3"/>
      <c r="C164" s="3"/>
      <c r="D164" s="3"/>
      <c r="E164" s="3"/>
      <c r="F164" s="3"/>
      <c r="G164" s="8"/>
      <c r="H164" s="8"/>
      <c r="I164" s="8"/>
      <c r="J164" s="8"/>
      <c r="K164" s="8"/>
      <c r="L164" s="3"/>
    </row>
    <row r="165" spans="1:1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8">
      <c r="A168" s="18"/>
      <c r="B168" s="18"/>
      <c r="C168" s="18"/>
      <c r="D168" s="18"/>
      <c r="E168" s="18"/>
      <c r="F168" s="18"/>
      <c r="G168" s="18"/>
      <c r="H168" s="3"/>
      <c r="I168" s="3"/>
      <c r="J168" s="3"/>
      <c r="K168" s="3"/>
      <c r="L168" s="3"/>
    </row>
    <row r="169" spans="1:12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:IV16384"/>
    </sheetView>
  </sheetViews>
  <sheetFormatPr defaultColWidth="9.140625" defaultRowHeight="12.75"/>
  <cols>
    <col min="4" max="4" width="21.00390625" style="0" customWidth="1"/>
    <col min="9" max="9" width="11.00390625" style="0" customWidth="1"/>
  </cols>
  <sheetData>
    <row r="1" spans="1:7" ht="12.75">
      <c r="A1" s="1" t="s">
        <v>90</v>
      </c>
      <c r="B1" s="1"/>
      <c r="C1" s="1"/>
      <c r="D1" s="1"/>
      <c r="E1" s="1"/>
      <c r="F1" s="1"/>
      <c r="G1" s="1" t="s">
        <v>91</v>
      </c>
    </row>
    <row r="2" spans="1:7" ht="12.75">
      <c r="A2" s="1" t="s">
        <v>92</v>
      </c>
      <c r="B2" s="1"/>
      <c r="C2" s="1"/>
      <c r="D2" s="1"/>
      <c r="E2" s="1"/>
      <c r="F2" s="1"/>
      <c r="G2" s="1"/>
    </row>
    <row r="5" spans="1:11" ht="12.75">
      <c r="A5" s="5" t="s">
        <v>48</v>
      </c>
      <c r="B5" s="5"/>
      <c r="C5" s="5"/>
      <c r="E5" s="5"/>
      <c r="F5" s="5"/>
      <c r="G5" s="4"/>
      <c r="H5" s="4" t="s">
        <v>3</v>
      </c>
      <c r="I5" s="4" t="s">
        <v>4</v>
      </c>
      <c r="J5" s="4"/>
      <c r="K5" s="19"/>
    </row>
    <row r="6" spans="5:11" ht="12.75">
      <c r="E6" s="5" t="s">
        <v>7</v>
      </c>
      <c r="F6" s="4" t="s">
        <v>8</v>
      </c>
      <c r="G6" s="20" t="s">
        <v>9</v>
      </c>
      <c r="H6" s="4" t="s">
        <v>5</v>
      </c>
      <c r="I6" s="4" t="s">
        <v>10</v>
      </c>
      <c r="J6" s="4"/>
      <c r="K6" s="5" t="s">
        <v>93</v>
      </c>
    </row>
    <row r="9" spans="1:9" ht="12.75">
      <c r="A9" s="21" t="s">
        <v>94</v>
      </c>
      <c r="B9" s="21"/>
      <c r="F9" s="22">
        <v>12000</v>
      </c>
      <c r="I9" s="3"/>
    </row>
    <row r="10" spans="1:9" ht="12.75">
      <c r="A10" s="1"/>
      <c r="B10" s="1"/>
      <c r="F10" s="22"/>
      <c r="I10" s="3"/>
    </row>
    <row r="11" spans="1:11" ht="12.75">
      <c r="A11" t="s">
        <v>95</v>
      </c>
      <c r="E11" t="s">
        <v>67</v>
      </c>
      <c r="F11" s="22"/>
      <c r="G11">
        <v>1000</v>
      </c>
      <c r="I11" s="3"/>
      <c r="K11" t="s">
        <v>96</v>
      </c>
    </row>
    <row r="12" spans="1:11" ht="12.75">
      <c r="A12" t="s">
        <v>97</v>
      </c>
      <c r="E12" t="s">
        <v>67</v>
      </c>
      <c r="F12" s="22"/>
      <c r="G12">
        <v>1000</v>
      </c>
      <c r="I12" s="3"/>
      <c r="K12" t="s">
        <v>98</v>
      </c>
    </row>
    <row r="13" spans="1:11" ht="12.75">
      <c r="A13" t="s">
        <v>99</v>
      </c>
      <c r="E13" t="s">
        <v>67</v>
      </c>
      <c r="G13">
        <v>1680</v>
      </c>
      <c r="K13" t="s">
        <v>100</v>
      </c>
    </row>
    <row r="14" spans="1:11" ht="12.75">
      <c r="A14" t="s">
        <v>101</v>
      </c>
      <c r="E14" t="s">
        <v>79</v>
      </c>
      <c r="G14">
        <v>544</v>
      </c>
      <c r="K14" t="s">
        <v>102</v>
      </c>
    </row>
    <row r="15" spans="1:11" ht="12.75">
      <c r="A15" t="s">
        <v>101</v>
      </c>
      <c r="E15" t="s">
        <v>79</v>
      </c>
      <c r="G15">
        <v>2000</v>
      </c>
      <c r="K15" t="s">
        <v>103</v>
      </c>
    </row>
    <row r="17" spans="6:9" ht="13.5" thickBot="1">
      <c r="F17" s="23">
        <f>SUM(F8:F13)</f>
        <v>12000</v>
      </c>
      <c r="G17" s="23">
        <f>SUM(G8:G15)</f>
        <v>6224</v>
      </c>
      <c r="H17" s="23"/>
      <c r="I17" s="23">
        <f>F17-G17</f>
        <v>5776</v>
      </c>
    </row>
    <row r="18" ht="13.5" thickTop="1"/>
    <row r="20" spans="1:6" ht="15.75">
      <c r="A20" s="24" t="s">
        <v>104</v>
      </c>
      <c r="B20" s="24"/>
      <c r="C20" s="24"/>
      <c r="D20" s="24"/>
      <c r="E20" s="1"/>
      <c r="F20" s="1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6" ht="15.75">
      <c r="A37" s="24"/>
      <c r="B37" s="24"/>
      <c r="C37" s="24"/>
      <c r="D37" s="24"/>
      <c r="E37" s="24"/>
      <c r="F37" s="2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socdegreenhalgh</dc:creator>
  <cp:keywords/>
  <dc:description/>
  <cp:lastModifiedBy>socdegreenhalgh</cp:lastModifiedBy>
  <dcterms:created xsi:type="dcterms:W3CDTF">2007-09-17T12:17:56Z</dcterms:created>
  <dcterms:modified xsi:type="dcterms:W3CDTF">2007-09-17T12:19:22Z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