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CCLES" sheetId="1" r:id="rId1"/>
    <sheet name="Eccles CH &amp; WB" sheetId="2" r:id="rId2"/>
    <sheet name="Eccles SPAA " sheetId="3" r:id="rId3"/>
  </sheets>
  <definedNames/>
  <calcPr fullCalcOnLoad="1"/>
</workbook>
</file>

<file path=xl/sharedStrings.xml><?xml version="1.0" encoding="utf-8"?>
<sst xmlns="http://schemas.openxmlformats.org/spreadsheetml/2006/main" count="323" uniqueCount="157">
  <si>
    <t>ECCLES - SPAA ACTIVE COMMUNITIES FUNDING</t>
  </si>
  <si>
    <t>FINANCIAL POSITION STATEMENT</t>
  </si>
  <si>
    <t>2008-2009</t>
  </si>
  <si>
    <t>C5247</t>
  </si>
  <si>
    <t>COMMIT</t>
  </si>
  <si>
    <t>AVAILABLE</t>
  </si>
  <si>
    <t>MINUTES</t>
  </si>
  <si>
    <t>BUDGET</t>
  </si>
  <si>
    <t>SPEND</t>
  </si>
  <si>
    <t>MENTS</t>
  </si>
  <si>
    <t>TO SPEND</t>
  </si>
  <si>
    <t>PURPOSE</t>
  </si>
  <si>
    <t>Budget 2008-2009</t>
  </si>
  <si>
    <t>Eccles &amp; Salford Junior ARLFC</t>
  </si>
  <si>
    <t>11.7.08</t>
  </si>
  <si>
    <t>Coaching costs and kits</t>
  </si>
  <si>
    <t>(also £2050 Dev and £2000 CH&amp;WB for above)</t>
  </si>
  <si>
    <t>Salford City Sea cadets</t>
  </si>
  <si>
    <t>12.9.08</t>
  </si>
  <si>
    <t>Monaco Morris Dancers</t>
  </si>
  <si>
    <t>(also £669 Devolved for above)</t>
  </si>
  <si>
    <t>Irlam Steel Cricket Club</t>
  </si>
  <si>
    <t>14.11.08</t>
  </si>
  <si>
    <t>Bowling Machines</t>
  </si>
  <si>
    <t>Salford Metropolitian Ath Club</t>
  </si>
  <si>
    <t>Equipment</t>
  </si>
  <si>
    <t>(also £1264.41 from Devolved for above)</t>
  </si>
  <si>
    <t>AVAILABLE TO SPEND AT 19 DECEMBER 2008 £6200.00</t>
  </si>
  <si>
    <t>ECCLES COMMUNITY HEALTH AND WELL BEING FUND</t>
  </si>
  <si>
    <t>C5078 5802</t>
  </si>
  <si>
    <t xml:space="preserve">PROJECTS </t>
  </si>
  <si>
    <t>Budget 1 April 2008-30 September 2008</t>
  </si>
  <si>
    <t>Mature Movers</t>
  </si>
  <si>
    <t>16.5.08</t>
  </si>
  <si>
    <t>Instructor Fees &amp; Equip</t>
  </si>
  <si>
    <t>Bright Rd Youth &amp; Comm Centre</t>
  </si>
  <si>
    <t>Nutrition Project</t>
  </si>
  <si>
    <t>Eccles RFC</t>
  </si>
  <si>
    <t>Rugby Competition</t>
  </si>
  <si>
    <t>Eccles &amp; Salford Juniors ARLFC</t>
  </si>
  <si>
    <t>Coaching Costs and Kits</t>
  </si>
  <si>
    <t>(also £2050 Devolved &amp; £500 SPAA for above)</t>
  </si>
  <si>
    <t>Eccles Community Netball Club</t>
  </si>
  <si>
    <t>14.3.08</t>
  </si>
  <si>
    <t>STR Network</t>
  </si>
  <si>
    <t>De La Salle FC</t>
  </si>
  <si>
    <t>( also 233.94 devolved for above)</t>
  </si>
  <si>
    <t>Budget 1 Oct to 31 March 2009</t>
  </si>
  <si>
    <t>AVAILABLE TO SPEND AT  19 DECEMBER 2008 £5625.00</t>
  </si>
  <si>
    <t>ECCLES COMMUNITY COMMITTEE</t>
  </si>
  <si>
    <t>DEVOLVED BUDGET 2008-2009</t>
  </si>
  <si>
    <t>WARD</t>
  </si>
  <si>
    <t>2009-2010</t>
  </si>
  <si>
    <t>2010-2011</t>
  </si>
  <si>
    <t>BROUGHT FORWARD FROM 2007-2008</t>
  </si>
  <si>
    <t>DEVOLVED ALLOCATION 2008-2009</t>
  </si>
  <si>
    <t>Loan of £2482.50 to Eccles Festival Committee</t>
  </si>
  <si>
    <t>11.11.05</t>
  </si>
  <si>
    <t>repayment terms £500 31st March 2007,2008,2009,2010 &amp; £482.50 2011.</t>
  </si>
  <si>
    <t>COMMITMENTS FROM 2007-2008</t>
  </si>
  <si>
    <t>Prospective Youth Projects _ Barton</t>
  </si>
  <si>
    <t>17.9.04</t>
  </si>
  <si>
    <t>Env Services-grass cutting</t>
  </si>
  <si>
    <t>17.5.02</t>
  </si>
  <si>
    <t>Proposed Mural</t>
  </si>
  <si>
    <t>Repair to notice Boards £100 withdrawn</t>
  </si>
  <si>
    <t>Eccles N.M Clean &amp; repair Eccles cross</t>
  </si>
  <si>
    <t>All wards</t>
  </si>
  <si>
    <t>Eccles N.T Leaflets</t>
  </si>
  <si>
    <t>£614 c/f</t>
  </si>
  <si>
    <t>All</t>
  </si>
  <si>
    <t>11.5.07</t>
  </si>
  <si>
    <t>Scissorspaperstone from above 15.5.08</t>
  </si>
  <si>
    <t>Scissorspaperstone from above 22.7.08</t>
  </si>
  <si>
    <t>E.N.T Town Centre Newsletter</t>
  </si>
  <si>
    <t>Eccles</t>
  </si>
  <si>
    <t>14.9.07</t>
  </si>
  <si>
    <t>Commitments in CAP</t>
  </si>
  <si>
    <t>Reducing Crime in Eccles</t>
  </si>
  <si>
    <t>Early int -dev of specialist teams</t>
  </si>
  <si>
    <t>to 06/07</t>
  </si>
  <si>
    <t>2005-06</t>
  </si>
  <si>
    <t>Encouraging learning, leisure &amp; creativity in Eccles</t>
  </si>
  <si>
    <t>Facilities to support needs of BEM to 06/07</t>
  </si>
  <si>
    <t>2004-05</t>
  </si>
  <si>
    <t>W/D</t>
  </si>
  <si>
    <t>Dev programme - disabilities</t>
  </si>
  <si>
    <t>Enhancing Life</t>
  </si>
  <si>
    <t>Cenotaph -Maintenance</t>
  </si>
  <si>
    <t>Central stone from above £680 c/f</t>
  </si>
  <si>
    <t>Parks-friends of eccles rec</t>
  </si>
  <si>
    <t>COMMITMENTS 2008-2009</t>
  </si>
  <si>
    <t>Salford Reds CDW</t>
  </si>
  <si>
    <t>16.11.07</t>
  </si>
  <si>
    <t>PROECTS 2008-2009</t>
  </si>
  <si>
    <t>De la salle FC</t>
  </si>
  <si>
    <t>(also £116.06 CH&amp;WB)</t>
  </si>
  <si>
    <t>1st Patricroft Brownies</t>
  </si>
  <si>
    <t>Barton</t>
  </si>
  <si>
    <t>Monton Amateurs JFC</t>
  </si>
  <si>
    <t>Eccles festival Committee</t>
  </si>
  <si>
    <t>Parents of Lewis Street PS</t>
  </si>
  <si>
    <t>Tindall Street Allotment</t>
  </si>
  <si>
    <t>Charlton &amp; Irlam Friendship Group</t>
  </si>
  <si>
    <t>Pear Tree Croft Residents</t>
  </si>
  <si>
    <t>Summer Playschemes to S7096</t>
  </si>
  <si>
    <t>Cleaveleys Allotment Assoc</t>
  </si>
  <si>
    <t>Winton</t>
  </si>
  <si>
    <t>IN Bloom Maintenance £7000)</t>
  </si>
  <si>
    <t>Env Services from above</t>
  </si>
  <si>
    <t>Notice Board repairs £3016.52</t>
  </si>
  <si>
    <t>Annual Comit to support BME activities</t>
  </si>
  <si>
    <t>ongoing</t>
  </si>
  <si>
    <t>(ongoing 3k PA to C5066)</t>
  </si>
  <si>
    <t>Westwood Bingo &amp; Butty Club</t>
  </si>
  <si>
    <t>Westwood Goldren Oldies</t>
  </si>
  <si>
    <t>Salford Arts Theatre</t>
  </si>
  <si>
    <t>Park residents Assoc</t>
  </si>
  <si>
    <t>Friends of Waterside</t>
  </si>
  <si>
    <t>Brookhouse Residents Assoc</t>
  </si>
  <si>
    <t>Salford Ranger Team</t>
  </si>
  <si>
    <t>Surestart Smarties</t>
  </si>
  <si>
    <t>Pear Tree Croft RA for events team JT</t>
  </si>
  <si>
    <t>Christ Church over 60's club</t>
  </si>
  <si>
    <t>Multi Cultural Womens Assoc</t>
  </si>
  <si>
    <t>Friends of Eccles rec Ground</t>
  </si>
  <si>
    <t>Ecc/Bart</t>
  </si>
  <si>
    <t>St Pauls Mothers Union</t>
  </si>
  <si>
    <t>Winton Festival</t>
  </si>
  <si>
    <t>The Salfordian</t>
  </si>
  <si>
    <t>Brookhouse Res Assoc</t>
  </si>
  <si>
    <t>Barton Model Flying Club</t>
  </si>
  <si>
    <t>Eccles Co Co Task Group to to C5006</t>
  </si>
  <si>
    <t>Env Services- Restoration of winton Brook</t>
  </si>
  <si>
    <t>(also £500 SPAA &amp; £2000 CH&amp;WB for above)</t>
  </si>
  <si>
    <t>Rtd Funding Sheba Arabic School</t>
  </si>
  <si>
    <t>Celebration Lights to C5068</t>
  </si>
  <si>
    <t>Westwood Park CA</t>
  </si>
  <si>
    <t>Christ Church Over 60's</t>
  </si>
  <si>
    <t>Moorfiled Over 60's Choir</t>
  </si>
  <si>
    <t>Eccles Town Centre Traders Assoc</t>
  </si>
  <si>
    <t>You Are Not Alone</t>
  </si>
  <si>
    <t>(also £500 SPAA for above)</t>
  </si>
  <si>
    <t>Eccles NM Team - Youth Activities Leaflet</t>
  </si>
  <si>
    <t>(above transferred to C5070)</t>
  </si>
  <si>
    <t>Salford City Academy</t>
  </si>
  <si>
    <t>Improvements Brookhouse Youth Centre</t>
  </si>
  <si>
    <t>Newsletters to C5070</t>
  </si>
  <si>
    <t>Monton Village CA - Christmas Lights</t>
  </si>
  <si>
    <t>Parkwyddn FC</t>
  </si>
  <si>
    <t>Cheeky Monkeys</t>
  </si>
  <si>
    <t>Win &amp; Bar</t>
  </si>
  <si>
    <t>Worsley Intimate Theatre</t>
  </si>
  <si>
    <t xml:space="preserve">Christmas Lights </t>
  </si>
  <si>
    <t>Xmas Lights from above</t>
  </si>
  <si>
    <t>(also £500 SPAA)</t>
  </si>
  <si>
    <t>AVAILABLE TO SPEND AT 19 December 2008 2008 £18,267.14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</si>
</sst>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4" fontId="9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7" fontId="4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7" fillId="0" borderId="1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6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3" fillId="0" borderId="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tabSelected="1" workbookViewId="0" topLeftCell="A1">
      <selection activeCell="E114" sqref="E114"/>
    </sheetView>
  </sheetViews>
  <sheetFormatPr defaultColWidth="9.140625" defaultRowHeight="12.75"/>
  <cols>
    <col min="6" max="6" width="9.7109375" style="0" customWidth="1"/>
    <col min="7" max="7" width="13.8515625" style="0" bestFit="1" customWidth="1"/>
    <col min="8" max="8" width="10.28125" style="0" customWidth="1"/>
    <col min="9" max="9" width="9.28125" style="0" bestFit="1" customWidth="1"/>
    <col min="10" max="10" width="2.28125" style="0" customWidth="1"/>
    <col min="11" max="11" width="10.140625" style="0" bestFit="1" customWidth="1"/>
    <col min="12" max="12" width="9.28125" style="0" bestFit="1" customWidth="1"/>
  </cols>
  <sheetData>
    <row r="1" spans="1:11" ht="12.75">
      <c r="A1" s="1" t="s">
        <v>49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22"/>
    </row>
    <row r="2" spans="1:11" ht="12.7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3" t="s">
        <v>4</v>
      </c>
      <c r="M3" s="3" t="s">
        <v>4</v>
      </c>
    </row>
    <row r="4" spans="1:13" ht="12.75">
      <c r="A4" s="2"/>
      <c r="B4" s="2"/>
      <c r="C4" s="2"/>
      <c r="D4" s="2"/>
      <c r="E4" s="2"/>
      <c r="F4" s="2"/>
      <c r="G4" s="2"/>
      <c r="H4" s="3"/>
      <c r="I4" s="3" t="s">
        <v>4</v>
      </c>
      <c r="J4" s="3"/>
      <c r="K4" s="3" t="s">
        <v>5</v>
      </c>
      <c r="L4" s="3" t="s">
        <v>9</v>
      </c>
      <c r="M4" s="3" t="s">
        <v>9</v>
      </c>
    </row>
    <row r="5" spans="1:13" ht="12.75">
      <c r="A5" s="2"/>
      <c r="B5" s="2"/>
      <c r="C5" s="2"/>
      <c r="D5" s="2"/>
      <c r="E5" s="2" t="s">
        <v>51</v>
      </c>
      <c r="F5" s="2" t="s">
        <v>6</v>
      </c>
      <c r="G5" s="2" t="s">
        <v>7</v>
      </c>
      <c r="H5" s="3" t="s">
        <v>8</v>
      </c>
      <c r="I5" s="3" t="s">
        <v>9</v>
      </c>
      <c r="J5" s="3"/>
      <c r="K5" s="3" t="s">
        <v>10</v>
      </c>
      <c r="L5" s="2" t="s">
        <v>52</v>
      </c>
      <c r="M5" s="2" t="s">
        <v>53</v>
      </c>
    </row>
    <row r="6" spans="1:12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23" t="s">
        <v>54</v>
      </c>
      <c r="B7" s="23"/>
      <c r="C7" s="23"/>
      <c r="D7" s="23"/>
      <c r="E7" s="11"/>
      <c r="F7" s="11"/>
      <c r="G7" s="11">
        <v>67302.08</v>
      </c>
      <c r="H7" s="11"/>
      <c r="I7" s="11"/>
      <c r="J7" s="11"/>
      <c r="K7" s="11"/>
      <c r="L7" s="11"/>
    </row>
    <row r="8" spans="1:12" ht="12.75">
      <c r="A8" s="24" t="s">
        <v>55</v>
      </c>
      <c r="B8" s="24"/>
      <c r="C8" s="24"/>
      <c r="D8" s="24"/>
      <c r="E8" s="11"/>
      <c r="F8" s="11"/>
      <c r="G8" s="25">
        <v>102203</v>
      </c>
      <c r="H8" s="11"/>
      <c r="I8" s="11"/>
      <c r="J8" s="11"/>
      <c r="K8" s="11"/>
      <c r="L8" s="11"/>
    </row>
    <row r="9" spans="1:12" ht="16.5" thickBot="1">
      <c r="A9" s="11"/>
      <c r="B9" s="11"/>
      <c r="C9" s="11"/>
      <c r="D9" s="11"/>
      <c r="E9" s="11"/>
      <c r="F9" s="11"/>
      <c r="G9" s="26">
        <f>SUM(G7:G8)</f>
        <v>169505.08000000002</v>
      </c>
      <c r="H9" s="11"/>
      <c r="I9" s="11"/>
      <c r="J9" s="11"/>
      <c r="K9" s="11"/>
      <c r="L9" s="11"/>
    </row>
    <row r="10" spans="1:12" ht="13.5" thickTop="1">
      <c r="A10" s="11"/>
      <c r="B10" s="11"/>
      <c r="C10" s="11"/>
      <c r="D10" s="11"/>
      <c r="E10" s="11"/>
      <c r="F10" s="11"/>
      <c r="G10" s="24"/>
      <c r="H10" s="11"/>
      <c r="I10" s="11"/>
      <c r="J10" s="11"/>
      <c r="K10" s="11"/>
      <c r="L10" s="11"/>
    </row>
    <row r="11" spans="1:12" ht="12.75">
      <c r="A11" s="11"/>
      <c r="B11" s="11"/>
      <c r="C11" s="11"/>
      <c r="D11" s="11"/>
      <c r="E11" s="11"/>
      <c r="F11" s="11"/>
      <c r="G11" s="24"/>
      <c r="H11" s="11"/>
      <c r="I11" s="11"/>
      <c r="J11" s="11"/>
      <c r="K11" s="11"/>
      <c r="L11" s="11"/>
    </row>
    <row r="12" spans="1:13" ht="12.75">
      <c r="A12" s="27" t="s">
        <v>56</v>
      </c>
      <c r="B12" s="27"/>
      <c r="C12" s="27"/>
      <c r="D12" s="27"/>
      <c r="E12" s="27"/>
      <c r="F12" s="28" t="s">
        <v>57</v>
      </c>
      <c r="G12" s="11"/>
      <c r="H12" s="11"/>
      <c r="I12" s="27">
        <v>-500</v>
      </c>
      <c r="J12" s="11"/>
      <c r="K12" s="11"/>
      <c r="L12" s="29">
        <v>-500</v>
      </c>
      <c r="M12" s="30">
        <v>-500</v>
      </c>
    </row>
    <row r="13" spans="1:12" ht="12.75">
      <c r="A13" s="27" t="s">
        <v>58</v>
      </c>
      <c r="B13" s="27"/>
      <c r="C13" s="27"/>
      <c r="D13" s="27"/>
      <c r="E13" s="27"/>
      <c r="F13" s="28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2" t="s">
        <v>59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 t="s">
        <v>60</v>
      </c>
      <c r="B16" s="11"/>
      <c r="C16" s="11"/>
      <c r="D16" s="11"/>
      <c r="E16" s="11"/>
      <c r="F16" s="11" t="s">
        <v>61</v>
      </c>
      <c r="G16" s="11"/>
      <c r="H16" s="11"/>
      <c r="I16" s="11">
        <v>8000</v>
      </c>
      <c r="J16" s="11"/>
      <c r="K16" s="11"/>
      <c r="L16" s="11"/>
    </row>
    <row r="17" spans="1:12" ht="12.75">
      <c r="A17" s="11" t="s">
        <v>62</v>
      </c>
      <c r="B17" s="11"/>
      <c r="C17" s="11"/>
      <c r="D17" s="11"/>
      <c r="E17" s="11"/>
      <c r="F17" s="11" t="s">
        <v>63</v>
      </c>
      <c r="G17" s="11"/>
      <c r="H17" s="11"/>
      <c r="I17" s="11">
        <v>495</v>
      </c>
      <c r="J17" s="11"/>
      <c r="K17" s="11"/>
      <c r="L17" s="11"/>
    </row>
    <row r="18" spans="1:12" ht="12.75">
      <c r="A18" s="11" t="s">
        <v>64</v>
      </c>
      <c r="B18" s="11"/>
      <c r="C18" s="11"/>
      <c r="D18" s="11"/>
      <c r="E18" s="11"/>
      <c r="F18" s="11"/>
      <c r="G18" s="11"/>
      <c r="H18" s="11"/>
      <c r="I18" s="11">
        <v>500</v>
      </c>
      <c r="J18" s="11"/>
      <c r="K18" s="11"/>
      <c r="L18" s="11"/>
    </row>
    <row r="19" spans="1:12" ht="12.75">
      <c r="A19" s="11" t="s">
        <v>65</v>
      </c>
      <c r="B19" s="11"/>
      <c r="C19" s="11"/>
      <c r="D19" s="11"/>
      <c r="E19" s="11"/>
      <c r="F19" s="11" t="s">
        <v>61</v>
      </c>
      <c r="G19" s="11"/>
      <c r="H19" s="11"/>
      <c r="I19" s="11"/>
      <c r="J19" s="11"/>
      <c r="K19" s="11"/>
      <c r="L19" s="11"/>
    </row>
    <row r="20" spans="1:12" ht="12.75">
      <c r="A20" s="11" t="s">
        <v>66</v>
      </c>
      <c r="E20" s="11" t="s">
        <v>67</v>
      </c>
      <c r="F20" s="11"/>
      <c r="G20" s="11"/>
      <c r="H20" s="11"/>
      <c r="I20" s="11">
        <v>1000</v>
      </c>
      <c r="J20" s="11"/>
      <c r="K20" s="11"/>
      <c r="L20" s="11"/>
    </row>
    <row r="21" spans="1:12" ht="12.75">
      <c r="A21" s="11" t="s">
        <v>68</v>
      </c>
      <c r="C21" s="31" t="s">
        <v>69</v>
      </c>
      <c r="E21" s="11" t="s">
        <v>70</v>
      </c>
      <c r="F21" s="11" t="s">
        <v>71</v>
      </c>
      <c r="G21" s="11"/>
      <c r="H21" s="32"/>
      <c r="I21" s="11">
        <v>14.8</v>
      </c>
      <c r="J21" s="11"/>
      <c r="K21" s="11"/>
      <c r="L21" s="11"/>
    </row>
    <row r="22" spans="1:12" ht="12.75">
      <c r="A22" s="11" t="s">
        <v>72</v>
      </c>
      <c r="C22" s="31"/>
      <c r="E22" s="11"/>
      <c r="F22" s="11"/>
      <c r="G22" s="11"/>
      <c r="H22" s="32">
        <v>283</v>
      </c>
      <c r="I22" s="11"/>
      <c r="J22" s="11"/>
      <c r="K22" s="11"/>
      <c r="L22" s="11"/>
    </row>
    <row r="23" spans="1:12" ht="12.75">
      <c r="A23" s="11" t="s">
        <v>73</v>
      </c>
      <c r="C23" s="31"/>
      <c r="E23" s="11"/>
      <c r="F23" s="11"/>
      <c r="G23" s="11"/>
      <c r="H23" s="32">
        <v>316.2</v>
      </c>
      <c r="I23" s="11"/>
      <c r="J23" s="11"/>
      <c r="K23" s="11"/>
      <c r="L23" s="11"/>
    </row>
    <row r="24" spans="1:12" ht="12.75">
      <c r="A24" s="32" t="s">
        <v>74</v>
      </c>
      <c r="B24" s="33"/>
      <c r="C24" s="33"/>
      <c r="D24" s="33"/>
      <c r="E24" s="32" t="s">
        <v>75</v>
      </c>
      <c r="F24" s="32" t="s">
        <v>76</v>
      </c>
      <c r="G24" s="34"/>
      <c r="H24" s="32">
        <v>400</v>
      </c>
      <c r="I24" s="11"/>
      <c r="J24" s="11"/>
      <c r="K24" s="11"/>
      <c r="L24" s="11"/>
    </row>
    <row r="25" spans="1:12" ht="12.75">
      <c r="A25" s="11"/>
      <c r="C25" s="31"/>
      <c r="E25" s="11"/>
      <c r="F25" s="11"/>
      <c r="G25" s="11"/>
      <c r="H25" s="32"/>
      <c r="I25" s="11"/>
      <c r="J25" s="11"/>
      <c r="K25" s="11"/>
      <c r="L25" s="11"/>
    </row>
    <row r="26" spans="1:12" ht="12.75">
      <c r="A26" s="2" t="s">
        <v>77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2" t="s">
        <v>78</v>
      </c>
      <c r="B27" s="2"/>
      <c r="C27" s="2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 t="s">
        <v>79</v>
      </c>
      <c r="B28" s="11"/>
      <c r="C28" s="11"/>
      <c r="D28" s="11" t="s">
        <v>80</v>
      </c>
      <c r="E28" s="11" t="s">
        <v>81</v>
      </c>
      <c r="F28" s="11"/>
      <c r="G28" s="11"/>
      <c r="H28" s="11"/>
      <c r="I28" s="11">
        <v>6000</v>
      </c>
      <c r="J28" s="11"/>
      <c r="K28" s="11"/>
      <c r="L28" s="11"/>
    </row>
    <row r="29" spans="1:12" ht="12.75">
      <c r="A29" s="2" t="s">
        <v>82</v>
      </c>
      <c r="B29" s="2"/>
      <c r="C29" s="2"/>
      <c r="D29" s="2"/>
      <c r="E29" s="2"/>
      <c r="F29" s="2"/>
      <c r="G29" s="11"/>
      <c r="H29" s="11"/>
      <c r="I29" s="11"/>
      <c r="J29" s="11"/>
      <c r="K29" s="11"/>
      <c r="L29" s="11"/>
    </row>
    <row r="30" spans="1:12" ht="12.75">
      <c r="A30" s="11" t="s">
        <v>83</v>
      </c>
      <c r="B30" s="11"/>
      <c r="C30" s="11"/>
      <c r="D30" s="11"/>
      <c r="E30" s="11" t="s">
        <v>84</v>
      </c>
      <c r="F30" s="11"/>
      <c r="G30" s="11"/>
      <c r="H30" s="11"/>
      <c r="I30" s="11" t="s">
        <v>85</v>
      </c>
      <c r="J30" s="11"/>
      <c r="K30" s="11"/>
      <c r="L30" s="11"/>
    </row>
    <row r="31" spans="1:12" ht="12.75">
      <c r="A31" s="11" t="s">
        <v>86</v>
      </c>
      <c r="B31" s="11"/>
      <c r="C31" s="11"/>
      <c r="D31" s="11" t="s">
        <v>80</v>
      </c>
      <c r="E31" s="11" t="s">
        <v>84</v>
      </c>
      <c r="F31" s="11"/>
      <c r="G31" s="11"/>
      <c r="H31" s="11"/>
      <c r="I31" s="11">
        <v>3000</v>
      </c>
      <c r="J31" s="11"/>
      <c r="K31" s="11"/>
      <c r="L31" s="11"/>
    </row>
    <row r="32" spans="1:12" ht="12.75">
      <c r="A32" s="2" t="s">
        <v>87</v>
      </c>
      <c r="B32" s="2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 t="s">
        <v>88</v>
      </c>
      <c r="B33" s="11"/>
      <c r="C33" s="11"/>
      <c r="D33" s="11" t="s">
        <v>80</v>
      </c>
      <c r="E33" s="11" t="s">
        <v>84</v>
      </c>
      <c r="F33" s="11"/>
      <c r="G33" s="11"/>
      <c r="H33" s="11"/>
      <c r="I33" s="11">
        <v>680</v>
      </c>
      <c r="J33" s="11"/>
      <c r="K33" s="11"/>
      <c r="L33" s="11"/>
    </row>
    <row r="34" spans="1:12" ht="12.75">
      <c r="A34" s="11" t="s">
        <v>89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 t="s">
        <v>90</v>
      </c>
      <c r="B35" s="11"/>
      <c r="C35" s="11"/>
      <c r="D35" s="11" t="s">
        <v>80</v>
      </c>
      <c r="E35" s="11" t="s">
        <v>81</v>
      </c>
      <c r="F35" s="11"/>
      <c r="G35" s="11"/>
      <c r="H35" s="11"/>
      <c r="I35" s="11">
        <v>2000</v>
      </c>
      <c r="J35" s="11"/>
      <c r="K35" s="11"/>
      <c r="L35" s="11"/>
    </row>
    <row r="36" spans="1:12" ht="12.75">
      <c r="A36" s="2" t="s">
        <v>91</v>
      </c>
      <c r="B36" s="2"/>
      <c r="C36" s="2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8" t="s">
        <v>92</v>
      </c>
      <c r="B37" s="19"/>
      <c r="C37" s="19"/>
      <c r="D37" s="19"/>
      <c r="E37" s="18" t="s">
        <v>70</v>
      </c>
      <c r="F37" s="18" t="s">
        <v>93</v>
      </c>
      <c r="G37" s="11"/>
      <c r="H37" s="11"/>
      <c r="I37" s="11">
        <v>8000</v>
      </c>
      <c r="J37" s="11"/>
      <c r="K37" s="11"/>
      <c r="L37" s="11"/>
    </row>
    <row r="38" spans="1:13" ht="12.75">
      <c r="A38" s="18"/>
      <c r="B38" s="19"/>
      <c r="C38" s="19"/>
      <c r="D38" s="19"/>
      <c r="E38" s="11"/>
      <c r="F38" s="11"/>
      <c r="G38" s="11"/>
      <c r="H38" s="11"/>
      <c r="I38" s="11"/>
      <c r="J38" s="11"/>
      <c r="K38" s="11"/>
      <c r="L38" s="3" t="s">
        <v>4</v>
      </c>
      <c r="M38" s="3" t="s">
        <v>4</v>
      </c>
    </row>
    <row r="39" spans="1:13" ht="12.75">
      <c r="A39" s="18"/>
      <c r="B39" s="19"/>
      <c r="C39" s="19"/>
      <c r="D39" s="19"/>
      <c r="E39" s="2"/>
      <c r="F39" s="2"/>
      <c r="G39" s="2"/>
      <c r="H39" s="3"/>
      <c r="I39" s="3" t="s">
        <v>4</v>
      </c>
      <c r="J39" s="3"/>
      <c r="K39" s="3" t="s">
        <v>5</v>
      </c>
      <c r="L39" s="3" t="s">
        <v>9</v>
      </c>
      <c r="M39" s="3" t="s">
        <v>9</v>
      </c>
    </row>
    <row r="40" spans="1:13" ht="12.75">
      <c r="A40" s="11"/>
      <c r="B40" s="11"/>
      <c r="C40" s="11"/>
      <c r="D40" s="11"/>
      <c r="E40" s="2" t="s">
        <v>51</v>
      </c>
      <c r="F40" s="2" t="s">
        <v>6</v>
      </c>
      <c r="G40" s="2" t="s">
        <v>7</v>
      </c>
      <c r="H40" s="3" t="s">
        <v>8</v>
      </c>
      <c r="I40" s="3" t="s">
        <v>9</v>
      </c>
      <c r="J40" s="3"/>
      <c r="K40" s="3" t="s">
        <v>10</v>
      </c>
      <c r="L40" s="2" t="s">
        <v>52</v>
      </c>
      <c r="M40" s="2" t="s">
        <v>53</v>
      </c>
    </row>
    <row r="41" spans="1:12" ht="12.75">
      <c r="A41" s="2" t="s">
        <v>94</v>
      </c>
      <c r="B41" s="2"/>
      <c r="C41" s="2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2" t="s">
        <v>95</v>
      </c>
      <c r="B42" s="12"/>
      <c r="C42" s="2"/>
      <c r="D42" s="11"/>
      <c r="E42" s="11" t="s">
        <v>70</v>
      </c>
      <c r="F42" s="11" t="s">
        <v>43</v>
      </c>
      <c r="G42" s="11"/>
      <c r="H42" s="11">
        <v>233.94</v>
      </c>
      <c r="I42" s="11"/>
      <c r="J42" s="11"/>
      <c r="K42" s="11"/>
      <c r="L42" s="11"/>
    </row>
    <row r="43" spans="1:12" ht="12.75">
      <c r="A43" s="12" t="s">
        <v>96</v>
      </c>
      <c r="B43" s="12"/>
      <c r="C43" s="2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 t="s">
        <v>97</v>
      </c>
      <c r="B44" s="11"/>
      <c r="C44" s="11"/>
      <c r="D44" s="11"/>
      <c r="E44" s="11" t="s">
        <v>98</v>
      </c>
      <c r="F44" s="11" t="s">
        <v>43</v>
      </c>
      <c r="G44" s="11"/>
      <c r="H44" s="11">
        <v>673.92</v>
      </c>
      <c r="I44" s="11"/>
      <c r="J44" s="11"/>
      <c r="K44" s="11"/>
      <c r="L44" s="11"/>
    </row>
    <row r="45" spans="1:12" ht="12.75">
      <c r="A45" s="12" t="s">
        <v>99</v>
      </c>
      <c r="B45" s="12"/>
      <c r="C45" s="12"/>
      <c r="D45" s="12"/>
      <c r="E45" s="12" t="s">
        <v>70</v>
      </c>
      <c r="F45" s="12" t="s">
        <v>43</v>
      </c>
      <c r="G45" s="11"/>
      <c r="H45" s="11">
        <v>500</v>
      </c>
      <c r="I45" s="11"/>
      <c r="J45" s="11"/>
      <c r="K45" s="11"/>
      <c r="L45" s="11"/>
    </row>
    <row r="46" spans="1:12" ht="12.75">
      <c r="A46" s="11" t="s">
        <v>100</v>
      </c>
      <c r="B46" s="11"/>
      <c r="C46" s="11"/>
      <c r="D46" s="11"/>
      <c r="E46" s="11" t="s">
        <v>70</v>
      </c>
      <c r="F46" s="11" t="s">
        <v>43</v>
      </c>
      <c r="G46" s="11"/>
      <c r="H46" s="11">
        <v>550</v>
      </c>
      <c r="I46" s="11"/>
      <c r="J46" s="11"/>
      <c r="K46" s="11"/>
      <c r="L46" s="11"/>
    </row>
    <row r="47" spans="1:12" ht="12.75">
      <c r="A47" s="11" t="s">
        <v>101</v>
      </c>
      <c r="B47" s="11"/>
      <c r="C47" s="11"/>
      <c r="D47" s="11"/>
      <c r="E47" s="11" t="s">
        <v>98</v>
      </c>
      <c r="F47" s="11" t="s">
        <v>43</v>
      </c>
      <c r="G47" s="11"/>
      <c r="H47" s="11">
        <v>3852.28</v>
      </c>
      <c r="I47" s="11"/>
      <c r="J47" s="11"/>
      <c r="K47" s="11"/>
      <c r="L47" s="11"/>
    </row>
    <row r="48" spans="1:12" ht="12.75">
      <c r="A48" s="12" t="s">
        <v>102</v>
      </c>
      <c r="B48" s="12"/>
      <c r="C48" s="12"/>
      <c r="D48" s="11"/>
      <c r="E48" s="11" t="s">
        <v>98</v>
      </c>
      <c r="F48" s="11" t="s">
        <v>43</v>
      </c>
      <c r="G48" s="11"/>
      <c r="H48" s="11">
        <v>4641.25</v>
      </c>
      <c r="I48" s="11"/>
      <c r="J48" s="11"/>
      <c r="K48" s="11"/>
      <c r="L48" s="11"/>
    </row>
    <row r="49" spans="1:12" ht="12.75">
      <c r="A49" s="11" t="s">
        <v>103</v>
      </c>
      <c r="B49" s="11"/>
      <c r="C49" s="11"/>
      <c r="D49" s="11"/>
      <c r="E49" s="11" t="s">
        <v>98</v>
      </c>
      <c r="F49" s="11" t="s">
        <v>43</v>
      </c>
      <c r="G49" s="11"/>
      <c r="H49" s="11">
        <v>4500</v>
      </c>
      <c r="I49" s="11"/>
      <c r="J49" s="11"/>
      <c r="K49" s="11"/>
      <c r="L49" s="11"/>
    </row>
    <row r="50" spans="1:12" ht="12.75">
      <c r="A50" s="11" t="s">
        <v>104</v>
      </c>
      <c r="B50" s="11"/>
      <c r="C50" s="11"/>
      <c r="D50" s="11"/>
      <c r="E50" s="11" t="s">
        <v>98</v>
      </c>
      <c r="F50" s="11" t="s">
        <v>43</v>
      </c>
      <c r="G50" s="11"/>
      <c r="H50" s="11">
        <v>5000</v>
      </c>
      <c r="I50" s="11"/>
      <c r="J50" s="11"/>
      <c r="K50" s="11"/>
      <c r="L50" s="11"/>
    </row>
    <row r="51" spans="1:12" ht="12.75">
      <c r="A51" s="11" t="s">
        <v>105</v>
      </c>
      <c r="B51" s="11"/>
      <c r="C51" s="11"/>
      <c r="D51" s="11"/>
      <c r="E51" s="11" t="s">
        <v>70</v>
      </c>
      <c r="F51" s="11" t="s">
        <v>43</v>
      </c>
      <c r="G51" s="11"/>
      <c r="H51" s="11">
        <v>11000</v>
      </c>
      <c r="I51" s="11"/>
      <c r="J51" s="11"/>
      <c r="K51" s="11"/>
      <c r="L51" s="11"/>
    </row>
    <row r="52" spans="1:12" ht="12.75">
      <c r="A52" s="11" t="s">
        <v>106</v>
      </c>
      <c r="B52" s="11"/>
      <c r="C52" s="11"/>
      <c r="D52" s="11"/>
      <c r="E52" s="11" t="s">
        <v>107</v>
      </c>
      <c r="F52" s="11" t="s">
        <v>43</v>
      </c>
      <c r="G52" s="11"/>
      <c r="H52" s="13">
        <v>15216.94</v>
      </c>
      <c r="I52" s="11"/>
      <c r="J52" s="11"/>
      <c r="K52" s="11"/>
      <c r="L52" s="11"/>
    </row>
    <row r="53" spans="1:12" ht="12.75">
      <c r="A53" s="11" t="s">
        <v>108</v>
      </c>
      <c r="B53" s="11"/>
      <c r="C53" s="11"/>
      <c r="D53" s="11"/>
      <c r="E53" s="11" t="s">
        <v>70</v>
      </c>
      <c r="F53" s="11" t="s">
        <v>43</v>
      </c>
      <c r="G53" s="11"/>
      <c r="H53" s="13"/>
      <c r="I53" s="11">
        <v>662.18</v>
      </c>
      <c r="J53" s="11"/>
      <c r="K53" s="11"/>
      <c r="L53" s="11"/>
    </row>
    <row r="54" spans="1:12" ht="12.75">
      <c r="A54" s="11" t="s">
        <v>109</v>
      </c>
      <c r="B54" s="11"/>
      <c r="C54" s="11"/>
      <c r="D54" s="11"/>
      <c r="E54" s="11"/>
      <c r="F54" s="11"/>
      <c r="G54" s="11"/>
      <c r="H54" s="13">
        <v>6337.82</v>
      </c>
      <c r="I54" s="11"/>
      <c r="J54" s="11"/>
      <c r="K54" s="11"/>
      <c r="L54" s="11"/>
    </row>
    <row r="55" spans="1:12" ht="12.75">
      <c r="A55" s="11" t="s">
        <v>110</v>
      </c>
      <c r="B55" s="11"/>
      <c r="C55" s="11"/>
      <c r="D55" s="11"/>
      <c r="E55" s="11" t="s">
        <v>70</v>
      </c>
      <c r="F55" s="11" t="s">
        <v>43</v>
      </c>
      <c r="G55" s="11"/>
      <c r="H55" s="13">
        <v>3016.52</v>
      </c>
      <c r="I55" s="11"/>
      <c r="J55" s="11"/>
      <c r="K55" s="11"/>
      <c r="L55" s="11"/>
    </row>
    <row r="56" spans="1:14" ht="12.75">
      <c r="A56" s="11" t="s">
        <v>111</v>
      </c>
      <c r="B56" s="11"/>
      <c r="C56" s="11"/>
      <c r="D56" s="11"/>
      <c r="E56" s="11"/>
      <c r="F56" s="11"/>
      <c r="G56" s="11"/>
      <c r="H56" s="13">
        <v>3000</v>
      </c>
      <c r="I56" s="11"/>
      <c r="J56" s="11"/>
      <c r="K56" s="11"/>
      <c r="L56" s="11">
        <v>3000</v>
      </c>
      <c r="M56">
        <v>3000</v>
      </c>
      <c r="N56" t="s">
        <v>112</v>
      </c>
    </row>
    <row r="57" spans="1:12" ht="12.75">
      <c r="A57" s="11" t="s">
        <v>113</v>
      </c>
      <c r="B57" s="11"/>
      <c r="C57" s="11"/>
      <c r="D57" s="11"/>
      <c r="E57" s="11"/>
      <c r="F57" s="11"/>
      <c r="G57" s="11"/>
      <c r="H57" s="13"/>
      <c r="I57" s="11"/>
      <c r="J57" s="11"/>
      <c r="K57" s="11"/>
      <c r="L57" s="11"/>
    </row>
    <row r="58" spans="1:12" ht="12.75">
      <c r="A58" s="11" t="s">
        <v>35</v>
      </c>
      <c r="B58" s="11"/>
      <c r="C58" s="11"/>
      <c r="D58" s="11"/>
      <c r="E58" s="11" t="s">
        <v>70</v>
      </c>
      <c r="F58" s="11" t="s">
        <v>33</v>
      </c>
      <c r="G58" s="11"/>
      <c r="H58" s="13">
        <v>500</v>
      </c>
      <c r="I58" s="11"/>
      <c r="J58" s="11"/>
      <c r="K58" s="11"/>
      <c r="L58" s="11"/>
    </row>
    <row r="59" spans="1:12" ht="12.75">
      <c r="A59" s="11" t="s">
        <v>114</v>
      </c>
      <c r="B59" s="11"/>
      <c r="C59" s="11"/>
      <c r="D59" s="11"/>
      <c r="E59" s="11" t="s">
        <v>107</v>
      </c>
      <c r="F59" s="11" t="s">
        <v>33</v>
      </c>
      <c r="G59" s="11"/>
      <c r="H59" s="13">
        <v>55</v>
      </c>
      <c r="I59" s="11"/>
      <c r="J59" s="11"/>
      <c r="K59" s="11"/>
      <c r="L59" s="11"/>
    </row>
    <row r="60" spans="1:12" ht="12.75">
      <c r="A60" s="11" t="s">
        <v>115</v>
      </c>
      <c r="B60" s="11"/>
      <c r="C60" s="11"/>
      <c r="D60" s="11"/>
      <c r="E60" s="11" t="s">
        <v>107</v>
      </c>
      <c r="F60" s="11" t="s">
        <v>33</v>
      </c>
      <c r="G60" s="11"/>
      <c r="H60" s="13">
        <v>55</v>
      </c>
      <c r="I60" s="11"/>
      <c r="J60" s="11"/>
      <c r="K60" s="11"/>
      <c r="L60" s="11"/>
    </row>
    <row r="61" spans="1:12" ht="12.75">
      <c r="A61" s="11" t="s">
        <v>116</v>
      </c>
      <c r="B61" s="11"/>
      <c r="C61" s="11"/>
      <c r="D61" s="11"/>
      <c r="E61" s="11" t="s">
        <v>70</v>
      </c>
      <c r="F61" s="11" t="s">
        <v>33</v>
      </c>
      <c r="G61" s="11"/>
      <c r="H61" s="13">
        <v>165.52</v>
      </c>
      <c r="I61" s="11"/>
      <c r="J61" s="11"/>
      <c r="K61" s="11"/>
      <c r="L61" s="11"/>
    </row>
    <row r="62" spans="1:12" ht="12.75">
      <c r="A62" s="11" t="s">
        <v>117</v>
      </c>
      <c r="B62" s="11"/>
      <c r="C62" s="11"/>
      <c r="D62" s="11"/>
      <c r="E62" s="11" t="s">
        <v>98</v>
      </c>
      <c r="F62" s="11" t="s">
        <v>33</v>
      </c>
      <c r="G62" s="11"/>
      <c r="H62" s="13">
        <v>250</v>
      </c>
      <c r="I62" s="11"/>
      <c r="J62" s="11"/>
      <c r="K62" s="11"/>
      <c r="L62" s="11"/>
    </row>
    <row r="63" spans="1:12" ht="12.75">
      <c r="A63" s="11" t="s">
        <v>118</v>
      </c>
      <c r="B63" s="11"/>
      <c r="C63" s="11"/>
      <c r="D63" s="11"/>
      <c r="E63" s="11" t="s">
        <v>70</v>
      </c>
      <c r="F63" s="11" t="s">
        <v>33</v>
      </c>
      <c r="G63" s="11"/>
      <c r="H63" s="13">
        <v>521.4</v>
      </c>
      <c r="I63" s="11"/>
      <c r="J63" s="11"/>
      <c r="K63" s="11"/>
      <c r="L63" s="11"/>
    </row>
    <row r="64" spans="1:12" ht="12.75">
      <c r="A64" s="11" t="s">
        <v>119</v>
      </c>
      <c r="B64" s="11"/>
      <c r="C64" s="11"/>
      <c r="D64" s="11"/>
      <c r="E64" s="11" t="s">
        <v>107</v>
      </c>
      <c r="F64" s="11" t="s">
        <v>33</v>
      </c>
      <c r="G64" s="11"/>
      <c r="H64" s="13">
        <v>550</v>
      </c>
      <c r="I64" s="11"/>
      <c r="J64" s="11"/>
      <c r="K64" s="11"/>
      <c r="L64" s="11"/>
    </row>
    <row r="65" spans="1:12" ht="12.75">
      <c r="A65" s="11" t="s">
        <v>120</v>
      </c>
      <c r="B65" s="11"/>
      <c r="C65" s="11"/>
      <c r="D65" s="11"/>
      <c r="E65" s="11" t="s">
        <v>107</v>
      </c>
      <c r="F65" s="11" t="s">
        <v>33</v>
      </c>
      <c r="G65" s="11"/>
      <c r="H65" s="13">
        <v>3490</v>
      </c>
      <c r="I65" s="11"/>
      <c r="J65" s="11"/>
      <c r="K65" s="11"/>
      <c r="L65" s="11"/>
    </row>
    <row r="66" spans="1:12" ht="12.75">
      <c r="A66" s="11" t="s">
        <v>121</v>
      </c>
      <c r="B66" s="11"/>
      <c r="C66" s="11"/>
      <c r="D66" s="11"/>
      <c r="E66" s="11" t="s">
        <v>107</v>
      </c>
      <c r="F66" s="11" t="s">
        <v>33</v>
      </c>
      <c r="G66" s="11"/>
      <c r="H66" s="13">
        <v>4109.46</v>
      </c>
      <c r="I66" s="11"/>
      <c r="J66" s="11"/>
      <c r="K66" s="11"/>
      <c r="L66" s="11"/>
    </row>
    <row r="67" spans="1:12" ht="12.75">
      <c r="A67" s="11" t="s">
        <v>122</v>
      </c>
      <c r="B67" s="11"/>
      <c r="C67" s="11"/>
      <c r="D67" s="11"/>
      <c r="E67" s="11"/>
      <c r="F67" s="11"/>
      <c r="G67" s="11"/>
      <c r="H67" s="13">
        <v>-700</v>
      </c>
      <c r="I67" s="11"/>
      <c r="J67" s="11"/>
      <c r="K67" s="11"/>
      <c r="L67" s="11"/>
    </row>
    <row r="68" spans="1:12" ht="12.75">
      <c r="A68" s="11" t="s">
        <v>122</v>
      </c>
      <c r="B68" s="11"/>
      <c r="C68" s="11"/>
      <c r="D68" s="11"/>
      <c r="E68" s="11"/>
      <c r="F68" s="11"/>
      <c r="G68" s="11"/>
      <c r="H68" s="13">
        <v>700</v>
      </c>
      <c r="I68" s="11"/>
      <c r="J68" s="11"/>
      <c r="K68" s="11"/>
      <c r="L68" s="11"/>
    </row>
    <row r="69" spans="1:12" ht="12.75">
      <c r="A69" s="11" t="s">
        <v>123</v>
      </c>
      <c r="B69" s="11"/>
      <c r="C69" s="11"/>
      <c r="D69" s="11"/>
      <c r="E69" s="11" t="s">
        <v>75</v>
      </c>
      <c r="F69" s="11" t="s">
        <v>14</v>
      </c>
      <c r="G69" s="11"/>
      <c r="H69" s="13">
        <v>55</v>
      </c>
      <c r="I69" s="11"/>
      <c r="J69" s="11"/>
      <c r="K69" s="11"/>
      <c r="L69" s="11"/>
    </row>
    <row r="70" spans="1:12" ht="12.75">
      <c r="A70" s="11" t="s">
        <v>124</v>
      </c>
      <c r="B70" s="11"/>
      <c r="C70" s="11"/>
      <c r="D70" s="11"/>
      <c r="E70" s="11" t="s">
        <v>70</v>
      </c>
      <c r="F70" s="11" t="s">
        <v>14</v>
      </c>
      <c r="G70" s="11"/>
      <c r="H70" s="13">
        <v>450</v>
      </c>
      <c r="I70" s="11"/>
      <c r="J70" s="11"/>
      <c r="K70" s="11"/>
      <c r="L70" s="11"/>
    </row>
    <row r="71" spans="1:12" ht="12.75">
      <c r="A71" s="11" t="s">
        <v>125</v>
      </c>
      <c r="B71" s="11"/>
      <c r="C71" s="11"/>
      <c r="D71" s="11"/>
      <c r="E71" s="11" t="s">
        <v>126</v>
      </c>
      <c r="F71" s="11" t="s">
        <v>14</v>
      </c>
      <c r="G71" s="11"/>
      <c r="H71" s="13">
        <v>250</v>
      </c>
      <c r="I71" s="11"/>
      <c r="J71" s="11"/>
      <c r="K71" s="11"/>
      <c r="L71" s="11"/>
    </row>
    <row r="72" spans="1:12" ht="12.75">
      <c r="A72" s="11" t="s">
        <v>127</v>
      </c>
      <c r="B72" s="11"/>
      <c r="C72" s="11"/>
      <c r="D72" s="11"/>
      <c r="E72" s="11" t="s">
        <v>75</v>
      </c>
      <c r="F72" s="11" t="s">
        <v>14</v>
      </c>
      <c r="G72" s="11"/>
      <c r="H72" s="13">
        <v>500</v>
      </c>
      <c r="I72" s="11"/>
      <c r="J72" s="11"/>
      <c r="K72" s="11"/>
      <c r="L72" s="11"/>
    </row>
    <row r="73" spans="1:12" ht="12.75">
      <c r="A73" s="11" t="s">
        <v>128</v>
      </c>
      <c r="B73" s="11"/>
      <c r="C73" s="11"/>
      <c r="D73" s="11"/>
      <c r="E73" s="11" t="s">
        <v>107</v>
      </c>
      <c r="F73" s="11" t="s">
        <v>14</v>
      </c>
      <c r="G73" s="11"/>
      <c r="H73" s="13">
        <v>550</v>
      </c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3"/>
      <c r="I74" s="11"/>
      <c r="J74" s="11"/>
      <c r="K74" s="11"/>
      <c r="L74" s="11"/>
    </row>
    <row r="75" spans="1:13" ht="12.75">
      <c r="A75" s="18"/>
      <c r="B75" s="19"/>
      <c r="C75" s="19"/>
      <c r="D75" s="19"/>
      <c r="E75" s="11"/>
      <c r="F75" s="11"/>
      <c r="G75" s="11"/>
      <c r="H75" s="11"/>
      <c r="I75" s="11"/>
      <c r="J75" s="11"/>
      <c r="K75" s="11"/>
      <c r="L75" s="3" t="s">
        <v>4</v>
      </c>
      <c r="M75" s="3" t="s">
        <v>4</v>
      </c>
    </row>
    <row r="76" spans="1:13" ht="12.75">
      <c r="A76" s="18"/>
      <c r="B76" s="19"/>
      <c r="C76" s="19"/>
      <c r="D76" s="19"/>
      <c r="E76" s="2"/>
      <c r="F76" s="2"/>
      <c r="G76" s="2"/>
      <c r="H76" s="3"/>
      <c r="I76" s="3" t="s">
        <v>4</v>
      </c>
      <c r="J76" s="3"/>
      <c r="K76" s="3" t="s">
        <v>5</v>
      </c>
      <c r="L76" s="3" t="s">
        <v>9</v>
      </c>
      <c r="M76" s="3" t="s">
        <v>9</v>
      </c>
    </row>
    <row r="77" spans="1:13" ht="12.75">
      <c r="A77" s="11"/>
      <c r="B77" s="11"/>
      <c r="C77" s="11"/>
      <c r="D77" s="11"/>
      <c r="E77" s="2" t="s">
        <v>51</v>
      </c>
      <c r="F77" s="2" t="s">
        <v>6</v>
      </c>
      <c r="G77" s="2" t="s">
        <v>7</v>
      </c>
      <c r="H77" s="3" t="s">
        <v>8</v>
      </c>
      <c r="I77" s="3" t="s">
        <v>9</v>
      </c>
      <c r="J77" s="3"/>
      <c r="K77" s="3" t="s">
        <v>10</v>
      </c>
      <c r="L77" s="2" t="s">
        <v>52</v>
      </c>
      <c r="M77" s="2" t="s">
        <v>53</v>
      </c>
    </row>
    <row r="78" spans="1:12" ht="12.75">
      <c r="A78" s="11" t="s">
        <v>129</v>
      </c>
      <c r="B78" s="11"/>
      <c r="C78" s="11"/>
      <c r="D78" s="11"/>
      <c r="E78" s="11" t="s">
        <v>70</v>
      </c>
      <c r="F78" s="11" t="s">
        <v>14</v>
      </c>
      <c r="G78" s="11"/>
      <c r="H78" s="13">
        <v>1560</v>
      </c>
      <c r="I78" s="11"/>
      <c r="J78" s="11"/>
      <c r="K78" s="11"/>
      <c r="L78" s="11"/>
    </row>
    <row r="79" spans="1:12" ht="12.75">
      <c r="A79" s="11" t="s">
        <v>130</v>
      </c>
      <c r="B79" s="11"/>
      <c r="C79" s="11"/>
      <c r="D79" s="11"/>
      <c r="E79" s="11" t="s">
        <v>107</v>
      </c>
      <c r="F79" s="11" t="s">
        <v>14</v>
      </c>
      <c r="G79" s="11"/>
      <c r="H79" s="13">
        <v>1300</v>
      </c>
      <c r="I79" s="11"/>
      <c r="J79" s="11"/>
      <c r="K79" s="11"/>
      <c r="L79" s="11"/>
    </row>
    <row r="80" spans="1:12" ht="12.75">
      <c r="A80" s="11" t="s">
        <v>131</v>
      </c>
      <c r="B80" s="11"/>
      <c r="C80" s="11"/>
      <c r="D80" s="11"/>
      <c r="E80" s="11" t="s">
        <v>70</v>
      </c>
      <c r="F80" s="11" t="s">
        <v>14</v>
      </c>
      <c r="G80" s="11"/>
      <c r="H80" s="13">
        <v>1600</v>
      </c>
      <c r="I80" s="11"/>
      <c r="J80" s="11"/>
      <c r="K80" s="11"/>
      <c r="L80" s="11"/>
    </row>
    <row r="81" spans="1:12" ht="12.75">
      <c r="A81" s="11" t="s">
        <v>132</v>
      </c>
      <c r="B81" s="11"/>
      <c r="C81" s="11"/>
      <c r="D81" s="11"/>
      <c r="E81" s="11" t="s">
        <v>70</v>
      </c>
      <c r="F81" s="11" t="s">
        <v>14</v>
      </c>
      <c r="G81" s="11"/>
      <c r="H81" s="13">
        <v>2500</v>
      </c>
      <c r="I81" s="11"/>
      <c r="J81" s="11"/>
      <c r="K81" s="11"/>
      <c r="L81" s="11"/>
    </row>
    <row r="82" spans="1:12" ht="12.75">
      <c r="A82" s="11" t="s">
        <v>133</v>
      </c>
      <c r="B82" s="11"/>
      <c r="C82" s="11"/>
      <c r="D82" s="11"/>
      <c r="E82" s="11" t="s">
        <v>107</v>
      </c>
      <c r="F82" s="11" t="s">
        <v>14</v>
      </c>
      <c r="G82" s="11"/>
      <c r="H82" s="13"/>
      <c r="I82" s="11">
        <v>2500</v>
      </c>
      <c r="J82" s="11"/>
      <c r="K82" s="11"/>
      <c r="L82" s="11"/>
    </row>
    <row r="83" spans="1:12" ht="12.75">
      <c r="A83" s="11" t="s">
        <v>39</v>
      </c>
      <c r="B83" s="11"/>
      <c r="C83" s="11"/>
      <c r="D83" s="11"/>
      <c r="E83" s="11" t="s">
        <v>70</v>
      </c>
      <c r="F83" s="11" t="s">
        <v>14</v>
      </c>
      <c r="G83" s="11"/>
      <c r="H83" s="13">
        <v>2550</v>
      </c>
      <c r="I83" s="11"/>
      <c r="J83" s="11"/>
      <c r="K83" s="11"/>
      <c r="L83" s="11"/>
    </row>
    <row r="84" spans="1:12" ht="12.75">
      <c r="A84" s="11" t="s">
        <v>134</v>
      </c>
      <c r="B84" s="11"/>
      <c r="C84" s="11"/>
      <c r="D84" s="11"/>
      <c r="E84" s="11"/>
      <c r="F84" s="11"/>
      <c r="G84" s="11"/>
      <c r="H84" s="13"/>
      <c r="I84" s="11"/>
      <c r="J84" s="11"/>
      <c r="K84" s="11"/>
      <c r="L84" s="11"/>
    </row>
    <row r="85" spans="1:12" ht="12.75">
      <c r="A85" s="11" t="s">
        <v>135</v>
      </c>
      <c r="B85" s="11"/>
      <c r="C85" s="11"/>
      <c r="D85" s="11"/>
      <c r="E85" s="11"/>
      <c r="F85" s="11"/>
      <c r="G85" s="11"/>
      <c r="H85" s="28">
        <v>-2584.8</v>
      </c>
      <c r="I85" s="11"/>
      <c r="J85" s="11"/>
      <c r="K85" s="11"/>
      <c r="L85" s="11"/>
    </row>
    <row r="86" spans="1:12" ht="12.75">
      <c r="A86" s="11" t="s">
        <v>136</v>
      </c>
      <c r="B86" s="11"/>
      <c r="C86" s="11"/>
      <c r="D86" s="11"/>
      <c r="E86" s="11" t="s">
        <v>70</v>
      </c>
      <c r="F86" s="11" t="s">
        <v>18</v>
      </c>
      <c r="G86" s="11"/>
      <c r="H86" s="13">
        <v>10000</v>
      </c>
      <c r="I86" s="11"/>
      <c r="J86" s="11"/>
      <c r="K86" s="11"/>
      <c r="L86" s="11"/>
    </row>
    <row r="87" spans="1:12" ht="12.75">
      <c r="A87" s="11" t="s">
        <v>37</v>
      </c>
      <c r="B87" s="11"/>
      <c r="C87" s="11"/>
      <c r="D87" s="11"/>
      <c r="E87" s="11" t="s">
        <v>107</v>
      </c>
      <c r="F87" s="11" t="s">
        <v>18</v>
      </c>
      <c r="G87" s="11"/>
      <c r="H87" s="13">
        <v>2500</v>
      </c>
      <c r="I87" s="11"/>
      <c r="J87" s="11"/>
      <c r="K87" s="11"/>
      <c r="L87" s="11"/>
    </row>
    <row r="88" spans="1:12" ht="12.75">
      <c r="A88" s="11" t="s">
        <v>137</v>
      </c>
      <c r="B88" s="11"/>
      <c r="C88" s="11"/>
      <c r="D88" s="11"/>
      <c r="E88" s="11" t="s">
        <v>107</v>
      </c>
      <c r="F88" s="11" t="s">
        <v>18</v>
      </c>
      <c r="G88" s="11"/>
      <c r="H88" s="13">
        <v>100</v>
      </c>
      <c r="I88" s="11"/>
      <c r="J88" s="11"/>
      <c r="K88" s="11"/>
      <c r="L88" s="11"/>
    </row>
    <row r="89" spans="1:12" ht="12.75">
      <c r="A89" s="11" t="s">
        <v>138</v>
      </c>
      <c r="B89" s="11"/>
      <c r="C89" s="11"/>
      <c r="D89" s="11"/>
      <c r="E89" s="11" t="s">
        <v>98</v>
      </c>
      <c r="F89" s="11" t="s">
        <v>18</v>
      </c>
      <c r="G89" s="11"/>
      <c r="H89" s="13">
        <v>200</v>
      </c>
      <c r="I89" s="11"/>
      <c r="J89" s="11"/>
      <c r="K89" s="11"/>
      <c r="L89" s="11"/>
    </row>
    <row r="90" spans="1:12" ht="12.75">
      <c r="A90" s="11" t="s">
        <v>139</v>
      </c>
      <c r="B90" s="11"/>
      <c r="C90" s="11"/>
      <c r="D90" s="11"/>
      <c r="E90" s="11" t="s">
        <v>70</v>
      </c>
      <c r="F90" s="11" t="s">
        <v>18</v>
      </c>
      <c r="G90" s="11"/>
      <c r="H90" s="13">
        <v>122.5</v>
      </c>
      <c r="I90" s="11"/>
      <c r="J90" s="11"/>
      <c r="K90" s="11"/>
      <c r="L90" s="11"/>
    </row>
    <row r="91" spans="1:12" ht="12.75">
      <c r="A91" s="11" t="s">
        <v>140</v>
      </c>
      <c r="B91" s="11"/>
      <c r="C91" s="11"/>
      <c r="D91" s="11"/>
      <c r="E91" s="11" t="s">
        <v>75</v>
      </c>
      <c r="F91" s="11" t="s">
        <v>18</v>
      </c>
      <c r="G91" s="11"/>
      <c r="H91" s="13">
        <v>150</v>
      </c>
      <c r="I91" s="11"/>
      <c r="J91" s="11"/>
      <c r="K91" s="11"/>
      <c r="L91" s="11"/>
    </row>
    <row r="92" spans="1:12" ht="12.75">
      <c r="A92" s="11" t="s">
        <v>141</v>
      </c>
      <c r="B92" s="11"/>
      <c r="C92" s="11"/>
      <c r="D92" s="11"/>
      <c r="E92" s="11" t="s">
        <v>70</v>
      </c>
      <c r="F92" s="11" t="s">
        <v>18</v>
      </c>
      <c r="G92" s="11"/>
      <c r="H92" s="13">
        <v>300</v>
      </c>
      <c r="I92" s="11"/>
      <c r="J92" s="11"/>
      <c r="K92" s="11"/>
      <c r="L92" s="11"/>
    </row>
    <row r="93" spans="1:12" ht="12.75">
      <c r="A93" s="11" t="s">
        <v>19</v>
      </c>
      <c r="B93" s="11"/>
      <c r="C93" s="11"/>
      <c r="D93" s="11"/>
      <c r="E93" s="11" t="s">
        <v>70</v>
      </c>
      <c r="F93" s="11" t="s">
        <v>18</v>
      </c>
      <c r="G93" s="11"/>
      <c r="H93" s="13">
        <v>669</v>
      </c>
      <c r="I93" s="11"/>
      <c r="J93" s="11"/>
      <c r="K93" s="11"/>
      <c r="L93" s="11"/>
    </row>
    <row r="94" spans="1:12" ht="12.75">
      <c r="A94" s="11" t="s">
        <v>142</v>
      </c>
      <c r="B94" s="11"/>
      <c r="C94" s="11"/>
      <c r="D94" s="11"/>
      <c r="E94" s="11"/>
      <c r="F94" s="11"/>
      <c r="G94" s="11"/>
      <c r="H94" s="13"/>
      <c r="I94" s="11"/>
      <c r="J94" s="11"/>
      <c r="K94" s="11"/>
      <c r="L94" s="11"/>
    </row>
    <row r="95" spans="1:12" ht="12.75">
      <c r="A95" s="11" t="s">
        <v>143</v>
      </c>
      <c r="B95" s="11"/>
      <c r="C95" s="11"/>
      <c r="D95" s="11"/>
      <c r="E95" s="11" t="s">
        <v>70</v>
      </c>
      <c r="F95" s="11" t="s">
        <v>18</v>
      </c>
      <c r="G95" s="11"/>
      <c r="H95" s="13">
        <v>1200</v>
      </c>
      <c r="I95" s="11"/>
      <c r="J95" s="11"/>
      <c r="K95" s="11"/>
      <c r="L95" s="11"/>
    </row>
    <row r="96" spans="1:12" ht="12.75">
      <c r="A96" s="11" t="s">
        <v>144</v>
      </c>
      <c r="B96" s="11"/>
      <c r="C96" s="11"/>
      <c r="D96" s="11"/>
      <c r="E96" s="11"/>
      <c r="F96" s="11"/>
      <c r="G96" s="11"/>
      <c r="H96" s="13"/>
      <c r="I96" s="11"/>
      <c r="J96" s="11"/>
      <c r="K96" s="11"/>
      <c r="L96" s="11"/>
    </row>
    <row r="97" spans="1:12" ht="12.75">
      <c r="A97" s="11" t="s">
        <v>145</v>
      </c>
      <c r="B97" s="11"/>
      <c r="C97" s="11"/>
      <c r="D97" s="11"/>
      <c r="E97" s="11" t="s">
        <v>107</v>
      </c>
      <c r="F97" s="11" t="s">
        <v>18</v>
      </c>
      <c r="G97" s="11"/>
      <c r="H97" s="13">
        <v>1200</v>
      </c>
      <c r="I97" s="11"/>
      <c r="J97" s="11"/>
      <c r="K97" s="11"/>
      <c r="L97" s="11"/>
    </row>
    <row r="98" spans="1:12" ht="12.75">
      <c r="A98" s="11" t="s">
        <v>146</v>
      </c>
      <c r="B98" s="11"/>
      <c r="C98" s="11"/>
      <c r="D98" s="11"/>
      <c r="E98" s="11" t="s">
        <v>107</v>
      </c>
      <c r="F98" s="11" t="s">
        <v>18</v>
      </c>
      <c r="G98" s="11"/>
      <c r="H98" s="13"/>
      <c r="I98" s="11">
        <v>2800</v>
      </c>
      <c r="J98" s="11"/>
      <c r="K98" s="11"/>
      <c r="L98" s="11"/>
    </row>
    <row r="99" spans="1:12" ht="12.75">
      <c r="A99" s="11" t="s">
        <v>147</v>
      </c>
      <c r="B99" s="11"/>
      <c r="C99" s="11"/>
      <c r="D99" s="11"/>
      <c r="E99" s="11" t="s">
        <v>70</v>
      </c>
      <c r="F99" s="11" t="s">
        <v>18</v>
      </c>
      <c r="G99" s="11"/>
      <c r="H99" s="13">
        <v>3200</v>
      </c>
      <c r="I99" s="11"/>
      <c r="J99" s="11"/>
      <c r="K99" s="11"/>
      <c r="L99" s="11"/>
    </row>
    <row r="100" spans="1:12" ht="12.75">
      <c r="A100" s="11" t="s">
        <v>148</v>
      </c>
      <c r="B100" s="11"/>
      <c r="C100" s="11"/>
      <c r="D100" s="11"/>
      <c r="E100" s="11" t="s">
        <v>75</v>
      </c>
      <c r="F100" s="11" t="s">
        <v>18</v>
      </c>
      <c r="G100" s="11"/>
      <c r="H100" s="13">
        <v>4000</v>
      </c>
      <c r="I100" s="11"/>
      <c r="J100" s="11"/>
      <c r="K100" s="11"/>
      <c r="L100" s="11"/>
    </row>
    <row r="101" spans="1:12" ht="12.75">
      <c r="A101" s="11" t="s">
        <v>149</v>
      </c>
      <c r="B101" s="11"/>
      <c r="C101" s="11"/>
      <c r="D101" s="11"/>
      <c r="E101" s="11" t="s">
        <v>98</v>
      </c>
      <c r="F101" s="11" t="s">
        <v>18</v>
      </c>
      <c r="G101" s="11"/>
      <c r="H101" s="13"/>
      <c r="I101" s="11">
        <v>9890</v>
      </c>
      <c r="J101" s="11"/>
      <c r="K101" s="11"/>
      <c r="L101" s="11"/>
    </row>
    <row r="102" spans="1:12" ht="12.75">
      <c r="A102" s="11" t="s">
        <v>150</v>
      </c>
      <c r="B102" s="11"/>
      <c r="C102" s="11"/>
      <c r="D102" s="11"/>
      <c r="E102" s="11" t="s">
        <v>151</v>
      </c>
      <c r="F102" s="11" t="s">
        <v>22</v>
      </c>
      <c r="G102" s="11"/>
      <c r="H102" s="13">
        <v>2000</v>
      </c>
      <c r="I102" s="11"/>
      <c r="J102" s="11"/>
      <c r="K102" s="11"/>
      <c r="L102" s="11"/>
    </row>
    <row r="103" spans="1:12" ht="12.75">
      <c r="A103" s="11" t="s">
        <v>152</v>
      </c>
      <c r="B103" s="11"/>
      <c r="C103" s="11"/>
      <c r="D103" s="11"/>
      <c r="E103" s="11" t="s">
        <v>70</v>
      </c>
      <c r="F103" s="11" t="s">
        <v>22</v>
      </c>
      <c r="G103" s="11"/>
      <c r="H103" s="13">
        <v>123.6</v>
      </c>
      <c r="I103" s="11"/>
      <c r="J103" s="11"/>
      <c r="K103" s="11"/>
      <c r="L103" s="11"/>
    </row>
    <row r="104" spans="1:12" ht="12.75">
      <c r="A104" s="11" t="s">
        <v>153</v>
      </c>
      <c r="B104" s="11"/>
      <c r="C104" s="11"/>
      <c r="D104" s="11"/>
      <c r="E104" s="11" t="s">
        <v>70</v>
      </c>
      <c r="F104" s="11" t="s">
        <v>22</v>
      </c>
      <c r="G104" s="11"/>
      <c r="H104" s="13"/>
      <c r="I104" s="11">
        <v>700</v>
      </c>
      <c r="J104" s="11"/>
      <c r="K104" s="11"/>
      <c r="L104" s="11"/>
    </row>
    <row r="105" spans="1:12" ht="12.75">
      <c r="A105" s="11" t="s">
        <v>154</v>
      </c>
      <c r="B105" s="11"/>
      <c r="C105" s="11"/>
      <c r="D105" s="11"/>
      <c r="E105" s="11"/>
      <c r="F105" s="11"/>
      <c r="G105" s="11"/>
      <c r="H105" s="13">
        <v>518</v>
      </c>
      <c r="I105" s="11"/>
      <c r="J105" s="11"/>
      <c r="K105" s="11"/>
      <c r="L105" s="11"/>
    </row>
    <row r="106" spans="1:12" ht="12.75">
      <c r="A106" s="11" t="s">
        <v>24</v>
      </c>
      <c r="B106" s="11"/>
      <c r="C106" s="11"/>
      <c r="D106" s="11"/>
      <c r="E106" s="11" t="s">
        <v>70</v>
      </c>
      <c r="F106" s="11" t="s">
        <v>22</v>
      </c>
      <c r="G106" s="11"/>
      <c r="H106" s="13">
        <v>1264.41</v>
      </c>
      <c r="I106" s="11"/>
      <c r="J106" s="11"/>
      <c r="K106" s="11"/>
      <c r="L106" s="11"/>
    </row>
    <row r="107" spans="1:12" ht="12.75">
      <c r="A107" s="11" t="s">
        <v>155</v>
      </c>
      <c r="B107" s="11"/>
      <c r="C107" s="11"/>
      <c r="D107" s="11"/>
      <c r="E107" s="11"/>
      <c r="F107" s="11"/>
      <c r="G107" s="11"/>
      <c r="H107" s="13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3"/>
      <c r="I108" s="11"/>
      <c r="J108" s="11"/>
      <c r="K108" s="11"/>
      <c r="L108" s="11"/>
    </row>
    <row r="109" spans="1:15" ht="13.5" thickBot="1">
      <c r="A109" s="11"/>
      <c r="B109" s="11"/>
      <c r="C109" s="11"/>
      <c r="D109" s="11"/>
      <c r="E109" s="11"/>
      <c r="F109" s="11"/>
      <c r="G109" s="17">
        <f>SUM(G9:G55)</f>
        <v>169505.08000000002</v>
      </c>
      <c r="H109" s="35">
        <f>SUM(H10:H108)</f>
        <v>105495.96</v>
      </c>
      <c r="I109" s="17">
        <f>SUM(I10:I108)</f>
        <v>45741.979999999996</v>
      </c>
      <c r="J109" s="17"/>
      <c r="K109" s="17">
        <f>G109-H109-I109</f>
        <v>18267.140000000014</v>
      </c>
      <c r="L109" s="17">
        <f>SUM(L9:L55)</f>
        <v>-500</v>
      </c>
      <c r="M109" s="16">
        <f>SUM(M9:M55)</f>
        <v>-500</v>
      </c>
      <c r="N109" s="20"/>
      <c r="O109" s="20"/>
    </row>
    <row r="110" spans="1:12" ht="13.5" thickTop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3"/>
    </row>
    <row r="111" spans="1:12" ht="18">
      <c r="A111" s="36" t="s">
        <v>156</v>
      </c>
      <c r="B111" s="36"/>
      <c r="C111" s="36"/>
      <c r="D111" s="36"/>
      <c r="E111" s="37"/>
      <c r="F111" s="37"/>
      <c r="G111" s="37"/>
      <c r="H111" s="3"/>
      <c r="I111" s="3"/>
      <c r="J111" s="3"/>
      <c r="K111" s="3"/>
      <c r="L111" s="3"/>
    </row>
    <row r="112" spans="1:12" ht="12.75">
      <c r="A112" s="2"/>
      <c r="B112" s="2"/>
      <c r="C112" s="2"/>
      <c r="D112" s="11"/>
      <c r="E112" s="2"/>
      <c r="F112" s="2"/>
      <c r="G112" s="2"/>
      <c r="H112" s="3"/>
      <c r="I112" s="3"/>
      <c r="J112" s="3"/>
      <c r="K112" s="3"/>
      <c r="L112" s="2"/>
    </row>
    <row r="113" spans="1:12" ht="12.75">
      <c r="A113" s="11"/>
      <c r="B113" s="11"/>
      <c r="C113" s="11"/>
      <c r="D113" s="11"/>
      <c r="E113" s="11"/>
      <c r="F113" s="11"/>
      <c r="G113" s="11"/>
      <c r="H113" s="34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3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3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3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3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3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3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3"/>
      <c r="I120" s="11"/>
      <c r="J120" s="11"/>
      <c r="K120" s="11"/>
      <c r="L120" s="11"/>
    </row>
    <row r="121" spans="1:12" ht="12.75">
      <c r="A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E125" s="11"/>
      <c r="F125" s="11"/>
      <c r="G125" s="11"/>
      <c r="H125" s="34"/>
      <c r="I125" s="11"/>
      <c r="J125" s="11"/>
      <c r="K125" s="11"/>
      <c r="L125" s="34"/>
    </row>
    <row r="126" spans="1:12" ht="12.75">
      <c r="A126" s="11"/>
      <c r="E126" s="11"/>
      <c r="F126" s="11"/>
      <c r="G126" s="11"/>
      <c r="H126" s="34"/>
      <c r="I126" s="11"/>
      <c r="J126" s="11"/>
      <c r="K126" s="11"/>
      <c r="L126" s="11"/>
    </row>
    <row r="127" spans="1:12" ht="12.75">
      <c r="A127" s="11"/>
      <c r="E127" s="11"/>
      <c r="F127" s="11"/>
      <c r="G127" s="11"/>
      <c r="H127" s="34"/>
      <c r="I127" s="11"/>
      <c r="J127" s="11"/>
      <c r="K127" s="11"/>
      <c r="L127" s="11"/>
    </row>
    <row r="128" spans="1:12" ht="12.75">
      <c r="A128" s="11"/>
      <c r="E128" s="11"/>
      <c r="F128" s="11"/>
      <c r="G128" s="11"/>
      <c r="H128" s="32"/>
      <c r="I128" s="11"/>
      <c r="J128" s="11"/>
      <c r="K128" s="11"/>
      <c r="L128" s="11"/>
    </row>
    <row r="129" spans="1:12" ht="12.75">
      <c r="A129" s="11"/>
      <c r="E129" s="11"/>
      <c r="F129" s="11"/>
      <c r="G129" s="11"/>
      <c r="H129" s="32"/>
      <c r="I129" s="11"/>
      <c r="J129" s="11"/>
      <c r="K129" s="11"/>
      <c r="L129" s="11"/>
    </row>
    <row r="130" spans="1:12" ht="12.75">
      <c r="A130" s="11"/>
      <c r="E130" s="11"/>
      <c r="F130" s="11"/>
      <c r="G130" s="11"/>
      <c r="H130" s="32"/>
      <c r="I130" s="11"/>
      <c r="J130" s="11"/>
      <c r="K130" s="11"/>
      <c r="L130" s="11"/>
    </row>
    <row r="131" spans="1:12" ht="12.75">
      <c r="A131" s="11"/>
      <c r="E131" s="11"/>
      <c r="F131" s="11"/>
      <c r="G131" s="11"/>
      <c r="H131" s="32"/>
      <c r="I131" s="11"/>
      <c r="J131" s="11"/>
      <c r="K131" s="11"/>
      <c r="L131" s="11"/>
    </row>
    <row r="132" spans="1:12" ht="12.75">
      <c r="A132" s="11"/>
      <c r="E132" s="11"/>
      <c r="F132" s="11"/>
      <c r="G132" s="11"/>
      <c r="H132" s="34"/>
      <c r="I132" s="11"/>
      <c r="J132" s="11"/>
      <c r="K132" s="11"/>
      <c r="L132" s="11"/>
    </row>
    <row r="133" spans="1:12" ht="12.75">
      <c r="A133" s="11"/>
      <c r="E133" s="11"/>
      <c r="F133" s="11"/>
      <c r="G133" s="11"/>
      <c r="H133" s="32"/>
      <c r="I133" s="11"/>
      <c r="J133" s="11"/>
      <c r="K133" s="11"/>
      <c r="L133" s="11"/>
    </row>
    <row r="134" spans="1:12" ht="12.75">
      <c r="A134" s="11"/>
      <c r="E134" s="11"/>
      <c r="F134" s="11"/>
      <c r="G134" s="11"/>
      <c r="H134" s="32"/>
      <c r="I134" s="11"/>
      <c r="J134" s="11"/>
      <c r="K134" s="11"/>
      <c r="L134" s="11"/>
    </row>
    <row r="135" spans="1:12" ht="12.75">
      <c r="A135" s="11"/>
      <c r="E135" s="11"/>
      <c r="F135" s="11"/>
      <c r="G135" s="11"/>
      <c r="H135" s="32"/>
      <c r="I135" s="11"/>
      <c r="J135" s="11"/>
      <c r="K135" s="11"/>
      <c r="L135" s="11"/>
    </row>
    <row r="136" spans="1:12" ht="12.75">
      <c r="A136" s="11"/>
      <c r="C136" s="31"/>
      <c r="E136" s="11"/>
      <c r="F136" s="11"/>
      <c r="G136" s="11"/>
      <c r="H136" s="32"/>
      <c r="I136" s="11"/>
      <c r="J136" s="11"/>
      <c r="K136" s="11"/>
      <c r="L136" s="11"/>
    </row>
    <row r="137" spans="1:12" ht="12.75">
      <c r="A137" s="11"/>
      <c r="E137" s="11"/>
      <c r="F137" s="11"/>
      <c r="G137" s="11"/>
      <c r="H137" s="32"/>
      <c r="I137" s="11"/>
      <c r="J137" s="11"/>
      <c r="K137" s="11"/>
      <c r="L137" s="11"/>
    </row>
    <row r="138" spans="1:12" ht="12.75">
      <c r="A138" s="11"/>
      <c r="E138" s="11"/>
      <c r="F138" s="11"/>
      <c r="G138" s="11"/>
      <c r="H138" s="32"/>
      <c r="I138" s="11"/>
      <c r="J138" s="11"/>
      <c r="K138" s="11"/>
      <c r="L138" s="11"/>
    </row>
    <row r="139" spans="1:12" ht="12.75">
      <c r="A139" s="11"/>
      <c r="E139" s="11"/>
      <c r="F139" s="11"/>
      <c r="G139" s="11"/>
      <c r="H139" s="32"/>
      <c r="I139" s="11"/>
      <c r="J139" s="11"/>
      <c r="K139" s="11"/>
      <c r="L139" s="11"/>
    </row>
    <row r="140" spans="1:12" ht="12.75">
      <c r="A140" s="11"/>
      <c r="E140" s="11"/>
      <c r="F140" s="11"/>
      <c r="G140" s="11"/>
      <c r="H140" s="32"/>
      <c r="I140" s="11"/>
      <c r="J140" s="11"/>
      <c r="K140" s="11"/>
      <c r="L140" s="11"/>
    </row>
    <row r="141" spans="1:12" ht="12.75">
      <c r="A141" s="11"/>
      <c r="E141" s="11"/>
      <c r="F141" s="11"/>
      <c r="G141" s="11"/>
      <c r="H141" s="32"/>
      <c r="I141" s="11"/>
      <c r="J141" s="11"/>
      <c r="K141" s="11"/>
      <c r="L141" s="11"/>
    </row>
    <row r="142" spans="1:12" ht="12.75">
      <c r="A142" s="11"/>
      <c r="E142" s="11"/>
      <c r="F142" s="11"/>
      <c r="G142" s="11"/>
      <c r="H142" s="32"/>
      <c r="I142" s="11"/>
      <c r="J142" s="11"/>
      <c r="K142" s="11"/>
      <c r="L142" s="11"/>
    </row>
    <row r="143" spans="1:12" ht="12.75">
      <c r="A143" s="11"/>
      <c r="E143" s="11"/>
      <c r="F143" s="11"/>
      <c r="G143" s="11"/>
      <c r="H143" s="32"/>
      <c r="I143" s="11"/>
      <c r="J143" s="11"/>
      <c r="K143" s="11"/>
      <c r="L143" s="11"/>
    </row>
    <row r="144" spans="1:12" ht="12.75">
      <c r="A144" s="11"/>
      <c r="E144" s="11"/>
      <c r="F144" s="11"/>
      <c r="G144" s="11"/>
      <c r="H144" s="32"/>
      <c r="I144" s="11"/>
      <c r="J144" s="11"/>
      <c r="K144" s="11"/>
      <c r="L144" s="11"/>
    </row>
    <row r="145" spans="1:12" ht="12.75">
      <c r="A145" s="11"/>
      <c r="E145" s="11"/>
      <c r="F145" s="11"/>
      <c r="G145" s="11"/>
      <c r="H145" s="32"/>
      <c r="I145" s="11"/>
      <c r="J145" s="11"/>
      <c r="K145" s="11"/>
      <c r="L145" s="11"/>
    </row>
    <row r="146" spans="1:12" ht="12.75">
      <c r="A146" s="11"/>
      <c r="E146" s="11"/>
      <c r="F146" s="11"/>
      <c r="G146" s="11"/>
      <c r="H146" s="32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3"/>
    </row>
    <row r="148" spans="1:12" ht="12.75">
      <c r="A148" s="11"/>
      <c r="B148" s="11"/>
      <c r="C148" s="11"/>
      <c r="D148" s="11"/>
      <c r="E148" s="2"/>
      <c r="F148" s="2"/>
      <c r="G148" s="2"/>
      <c r="H148" s="3"/>
      <c r="I148" s="3"/>
      <c r="J148" s="3"/>
      <c r="K148" s="3"/>
      <c r="L148" s="3"/>
    </row>
    <row r="149" spans="1:12" ht="12.75">
      <c r="A149" s="2"/>
      <c r="B149" s="2"/>
      <c r="C149" s="2"/>
      <c r="D149" s="11"/>
      <c r="E149" s="2"/>
      <c r="F149" s="2"/>
      <c r="G149" s="2"/>
      <c r="H149" s="3"/>
      <c r="I149" s="3"/>
      <c r="J149" s="3"/>
      <c r="K149" s="3"/>
      <c r="L149" s="2"/>
    </row>
    <row r="150" spans="1:12" ht="12.75">
      <c r="A150" s="11"/>
      <c r="E150" s="11"/>
      <c r="F150" s="11"/>
      <c r="G150" s="11"/>
      <c r="H150" s="32"/>
      <c r="I150" s="11"/>
      <c r="J150" s="11"/>
      <c r="K150" s="11"/>
      <c r="L150" s="11"/>
    </row>
    <row r="151" spans="1:12" ht="12.75">
      <c r="A151" s="11"/>
      <c r="E151" s="11"/>
      <c r="F151" s="11"/>
      <c r="G151" s="11"/>
      <c r="H151" s="32"/>
      <c r="I151" s="11"/>
      <c r="J151" s="11"/>
      <c r="K151" s="11"/>
      <c r="L151" s="11"/>
    </row>
    <row r="152" spans="1:12" ht="12.75">
      <c r="A152" s="11"/>
      <c r="E152" s="11"/>
      <c r="F152" s="11"/>
      <c r="G152" s="11"/>
      <c r="H152" s="32"/>
      <c r="I152" s="11"/>
      <c r="J152" s="11"/>
      <c r="K152" s="11"/>
      <c r="L152" s="11"/>
    </row>
    <row r="153" spans="1:12" ht="12.75">
      <c r="A153" s="11"/>
      <c r="E153" s="11"/>
      <c r="F153" s="11"/>
      <c r="G153" s="11"/>
      <c r="H153" s="32"/>
      <c r="I153" s="11"/>
      <c r="J153" s="11"/>
      <c r="K153" s="11"/>
      <c r="L153" s="11"/>
    </row>
    <row r="154" spans="1:12" ht="12.75">
      <c r="A154" s="34"/>
      <c r="B154" s="33"/>
      <c r="C154" s="33"/>
      <c r="D154" s="33"/>
      <c r="E154" s="34"/>
      <c r="F154" s="34"/>
      <c r="G154" s="34"/>
      <c r="H154" s="34"/>
      <c r="I154" s="11"/>
      <c r="J154" s="11"/>
      <c r="K154" s="11"/>
      <c r="L154" s="11"/>
    </row>
    <row r="155" spans="1:12" ht="12.75">
      <c r="A155" s="13"/>
      <c r="B155" s="38"/>
      <c r="C155" s="38"/>
      <c r="D155" s="38"/>
      <c r="E155" s="13"/>
      <c r="F155" s="13"/>
      <c r="G155" s="13"/>
      <c r="H155" s="13"/>
      <c r="I155" s="11"/>
      <c r="J155" s="11"/>
      <c r="K155" s="11"/>
      <c r="L155" s="11"/>
    </row>
    <row r="156" spans="1:12" ht="12.75">
      <c r="A156" s="32"/>
      <c r="B156" s="39"/>
      <c r="C156" s="39"/>
      <c r="D156" s="39"/>
      <c r="E156" s="32"/>
      <c r="F156" s="32"/>
      <c r="G156" s="32"/>
      <c r="H156" s="32"/>
      <c r="I156" s="11"/>
      <c r="J156" s="11"/>
      <c r="K156" s="11"/>
      <c r="L156" s="11"/>
    </row>
    <row r="157" spans="1:12" ht="12.75">
      <c r="A157" s="32"/>
      <c r="B157" s="39"/>
      <c r="C157" s="39"/>
      <c r="D157" s="39"/>
      <c r="E157" s="32"/>
      <c r="F157" s="32"/>
      <c r="G157" s="32"/>
      <c r="H157" s="32"/>
      <c r="I157" s="11"/>
      <c r="J157" s="11"/>
      <c r="K157" s="11"/>
      <c r="L157" s="11"/>
    </row>
    <row r="158" spans="1:12" ht="12.75">
      <c r="A158" s="32"/>
      <c r="B158" s="32"/>
      <c r="C158" s="39"/>
      <c r="D158" s="39"/>
      <c r="E158" s="32"/>
      <c r="F158" s="32"/>
      <c r="G158" s="32"/>
      <c r="H158" s="32"/>
      <c r="I158" s="11"/>
      <c r="J158" s="11"/>
      <c r="K158" s="11"/>
      <c r="L158" s="11"/>
    </row>
    <row r="159" spans="1:12" ht="12.75">
      <c r="A159" s="32"/>
      <c r="B159" s="33"/>
      <c r="C159" s="33"/>
      <c r="D159" s="33"/>
      <c r="E159" s="32"/>
      <c r="F159" s="32"/>
      <c r="G159" s="34"/>
      <c r="H159" s="34"/>
      <c r="I159" s="11"/>
      <c r="J159" s="11"/>
      <c r="K159" s="11"/>
      <c r="L159" s="11"/>
    </row>
    <row r="160" spans="1:12" ht="12.75">
      <c r="A160" s="32"/>
      <c r="B160" s="39"/>
      <c r="C160" s="39"/>
      <c r="D160" s="39"/>
      <c r="E160" s="32"/>
      <c r="F160" s="32"/>
      <c r="G160" s="32"/>
      <c r="H160" s="32"/>
      <c r="I160" s="11"/>
      <c r="J160" s="11"/>
      <c r="K160" s="11"/>
      <c r="L160" s="11"/>
    </row>
    <row r="161" spans="1:12" ht="12.75">
      <c r="A161" s="32"/>
      <c r="B161" s="39"/>
      <c r="C161" s="39"/>
      <c r="D161" s="39"/>
      <c r="E161" s="32"/>
      <c r="F161" s="32"/>
      <c r="G161" s="32"/>
      <c r="H161" s="32"/>
      <c r="I161" s="11"/>
      <c r="J161" s="11"/>
      <c r="K161" s="11"/>
      <c r="L161" s="11"/>
    </row>
    <row r="162" spans="1:12" ht="12.75">
      <c r="A162" s="32"/>
      <c r="B162" s="39"/>
      <c r="C162" s="39"/>
      <c r="D162" s="39"/>
      <c r="E162" s="32"/>
      <c r="F162" s="32"/>
      <c r="G162" s="32"/>
      <c r="H162" s="32"/>
      <c r="I162" s="11"/>
      <c r="J162" s="11"/>
      <c r="K162" s="11"/>
      <c r="L162" s="11"/>
    </row>
    <row r="163" spans="1:12" ht="12.75">
      <c r="A163" s="18"/>
      <c r="B163" s="19"/>
      <c r="C163" s="19"/>
      <c r="D163" s="19"/>
      <c r="E163" s="18"/>
      <c r="F163" s="18"/>
      <c r="G163" s="18"/>
      <c r="H163" s="18"/>
      <c r="I163" s="11"/>
      <c r="J163" s="11"/>
      <c r="K163" s="11"/>
      <c r="L163" s="11"/>
    </row>
    <row r="164" spans="1:12" ht="12.75">
      <c r="A164" s="18"/>
      <c r="B164" s="19"/>
      <c r="C164" s="19"/>
      <c r="D164" s="19"/>
      <c r="E164" s="18"/>
      <c r="F164" s="18"/>
      <c r="G164" s="18"/>
      <c r="H164" s="18"/>
      <c r="I164" s="11"/>
      <c r="J164" s="11"/>
      <c r="K164" s="11"/>
      <c r="L164" s="11"/>
    </row>
    <row r="165" spans="1:12" ht="12.75">
      <c r="A165" s="34"/>
      <c r="B165" s="33"/>
      <c r="C165" s="33"/>
      <c r="D165" s="33"/>
      <c r="E165" s="34"/>
      <c r="F165" s="34"/>
      <c r="G165" s="34"/>
      <c r="H165" s="34"/>
      <c r="I165" s="11"/>
      <c r="J165" s="11"/>
      <c r="K165" s="11"/>
      <c r="L165" s="11"/>
    </row>
    <row r="166" spans="1:12" ht="12.75">
      <c r="A166" s="32"/>
      <c r="B166" s="39"/>
      <c r="C166" s="39"/>
      <c r="D166" s="39"/>
      <c r="E166" s="32"/>
      <c r="F166" s="32"/>
      <c r="G166" s="32"/>
      <c r="H166" s="32"/>
      <c r="I166" s="11"/>
      <c r="J166" s="11"/>
      <c r="K166" s="11"/>
      <c r="L166" s="11"/>
    </row>
    <row r="167" spans="1:12" ht="12.75">
      <c r="A167" s="32"/>
      <c r="B167" s="39"/>
      <c r="C167" s="39"/>
      <c r="D167" s="39"/>
      <c r="E167" s="32"/>
      <c r="F167" s="32"/>
      <c r="G167" s="32"/>
      <c r="H167" s="32"/>
      <c r="I167" s="11"/>
      <c r="J167" s="11"/>
      <c r="K167" s="11"/>
      <c r="L167" s="11"/>
    </row>
    <row r="168" spans="1:12" ht="12.75">
      <c r="A168" s="32"/>
      <c r="B168" s="39"/>
      <c r="C168" s="39"/>
      <c r="D168" s="39"/>
      <c r="E168" s="32"/>
      <c r="F168" s="32"/>
      <c r="G168" s="32"/>
      <c r="H168" s="32"/>
      <c r="I168" s="11"/>
      <c r="J168" s="11"/>
      <c r="K168" s="11"/>
      <c r="L168" s="11"/>
    </row>
    <row r="169" spans="1:12" ht="12.75">
      <c r="A169" s="18"/>
      <c r="B169" s="19"/>
      <c r="C169" s="19"/>
      <c r="D169" s="19"/>
      <c r="E169" s="18"/>
      <c r="F169" s="18"/>
      <c r="G169" s="34"/>
      <c r="H169" s="34"/>
      <c r="I169" s="11"/>
      <c r="J169" s="11"/>
      <c r="K169" s="11"/>
      <c r="L169" s="11"/>
    </row>
    <row r="170" spans="1:12" ht="12.75">
      <c r="A170" s="34"/>
      <c r="B170" s="33"/>
      <c r="C170" s="33"/>
      <c r="D170" s="33"/>
      <c r="E170" s="34"/>
      <c r="F170" s="34"/>
      <c r="G170" s="34"/>
      <c r="H170" s="34"/>
      <c r="I170" s="11"/>
      <c r="J170" s="11"/>
      <c r="K170" s="11"/>
      <c r="L170" s="11"/>
    </row>
    <row r="171" spans="1:12" ht="12.75">
      <c r="A171" s="18"/>
      <c r="B171" s="19"/>
      <c r="C171" s="19"/>
      <c r="D171" s="19"/>
      <c r="E171" s="18"/>
      <c r="F171" s="18"/>
      <c r="G171" s="18"/>
      <c r="H171" s="18"/>
      <c r="I171" s="11"/>
      <c r="J171" s="11"/>
      <c r="K171" s="11"/>
      <c r="L171" s="11"/>
    </row>
    <row r="172" spans="1:12" ht="12.75">
      <c r="A172" s="18"/>
      <c r="B172" s="19"/>
      <c r="C172" s="19"/>
      <c r="D172" s="19"/>
      <c r="E172" s="18"/>
      <c r="F172" s="18"/>
      <c r="G172" s="18"/>
      <c r="H172" s="18"/>
      <c r="I172" s="11"/>
      <c r="J172" s="11"/>
      <c r="K172" s="11"/>
      <c r="L172" s="11"/>
    </row>
    <row r="173" spans="1:12" ht="12.75">
      <c r="A173" s="18"/>
      <c r="B173" s="19"/>
      <c r="C173" s="19"/>
      <c r="D173" s="19"/>
      <c r="E173" s="18"/>
      <c r="F173" s="18"/>
      <c r="G173" s="18"/>
      <c r="H173" s="18"/>
      <c r="I173" s="11"/>
      <c r="J173" s="11"/>
      <c r="K173" s="11"/>
      <c r="L173" s="11"/>
    </row>
    <row r="174" spans="1:12" ht="12.75">
      <c r="A174" s="18"/>
      <c r="B174" s="19"/>
      <c r="C174" s="19"/>
      <c r="D174" s="19"/>
      <c r="E174" s="18"/>
      <c r="F174" s="18"/>
      <c r="G174" s="18"/>
      <c r="H174" s="18"/>
      <c r="I174" s="11"/>
      <c r="J174" s="11"/>
      <c r="K174" s="11"/>
      <c r="L174" s="11"/>
    </row>
    <row r="175" spans="1:12" ht="12.75">
      <c r="A175" s="18"/>
      <c r="B175" s="19"/>
      <c r="C175" s="19"/>
      <c r="D175" s="19"/>
      <c r="E175" s="18"/>
      <c r="F175" s="18"/>
      <c r="G175" s="18"/>
      <c r="H175" s="18"/>
      <c r="I175" s="11"/>
      <c r="J175" s="11"/>
      <c r="K175" s="11"/>
      <c r="L175" s="11"/>
    </row>
    <row r="176" spans="1:12" ht="12.75">
      <c r="A176" s="18"/>
      <c r="B176" s="19"/>
      <c r="C176" s="19"/>
      <c r="D176" s="19"/>
      <c r="E176" s="18"/>
      <c r="F176" s="18"/>
      <c r="G176" s="18"/>
      <c r="H176" s="18"/>
      <c r="I176" s="11"/>
      <c r="J176" s="11"/>
      <c r="K176" s="11"/>
      <c r="L176" s="11"/>
    </row>
    <row r="177" spans="1:12" ht="12.75">
      <c r="A177" s="18"/>
      <c r="B177" s="19"/>
      <c r="C177" s="19"/>
      <c r="D177" s="19"/>
      <c r="E177" s="18"/>
      <c r="F177" s="18"/>
      <c r="G177" s="18"/>
      <c r="H177" s="18"/>
      <c r="I177" s="11"/>
      <c r="J177" s="11"/>
      <c r="K177" s="11"/>
      <c r="L177" s="11"/>
    </row>
    <row r="178" spans="1:12" ht="12.75">
      <c r="A178" s="18"/>
      <c r="B178" s="19"/>
      <c r="C178" s="19"/>
      <c r="D178" s="19"/>
      <c r="E178" s="18"/>
      <c r="F178" s="18"/>
      <c r="G178" s="18"/>
      <c r="H178" s="18"/>
      <c r="I178" s="11"/>
      <c r="J178" s="11"/>
      <c r="K178" s="11"/>
      <c r="L178" s="11"/>
    </row>
    <row r="179" spans="1:12" ht="12.75">
      <c r="A179" s="18"/>
      <c r="B179" s="19"/>
      <c r="C179" s="19"/>
      <c r="D179" s="19"/>
      <c r="E179" s="18"/>
      <c r="F179" s="18"/>
      <c r="G179" s="18"/>
      <c r="H179" s="18"/>
      <c r="I179" s="11"/>
      <c r="J179" s="11"/>
      <c r="K179" s="11"/>
      <c r="L179" s="11"/>
    </row>
    <row r="180" spans="1:12" ht="12.75">
      <c r="A180" s="18"/>
      <c r="B180" s="19"/>
      <c r="C180" s="19"/>
      <c r="D180" s="19"/>
      <c r="E180" s="18"/>
      <c r="F180" s="18"/>
      <c r="G180" s="18"/>
      <c r="H180" s="18"/>
      <c r="I180" s="11"/>
      <c r="J180" s="11"/>
      <c r="K180" s="11"/>
      <c r="L180" s="11"/>
    </row>
    <row r="181" spans="1:12" ht="12.75">
      <c r="A181" s="18"/>
      <c r="B181" s="19"/>
      <c r="C181" s="19"/>
      <c r="D181" s="19"/>
      <c r="E181" s="18"/>
      <c r="F181" s="18"/>
      <c r="G181" s="18"/>
      <c r="H181" s="18"/>
      <c r="I181" s="11"/>
      <c r="J181" s="11"/>
      <c r="K181" s="11"/>
      <c r="L181" s="11"/>
    </row>
    <row r="182" spans="7:12" ht="12.75">
      <c r="G182" s="24"/>
      <c r="H182" s="40"/>
      <c r="I182" s="24"/>
      <c r="J182" s="24"/>
      <c r="K182" s="24"/>
      <c r="L182" s="24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5.75">
      <c r="A184" s="41"/>
      <c r="B184" s="42"/>
      <c r="C184" s="42"/>
      <c r="D184" s="42"/>
      <c r="E184" s="42"/>
      <c r="F184" s="42"/>
      <c r="G184" s="11"/>
      <c r="H184" s="11"/>
      <c r="I184" s="11"/>
      <c r="J184" s="11"/>
      <c r="K184" s="11"/>
      <c r="L184" s="11"/>
    </row>
    <row r="185" spans="1:12" ht="12.75">
      <c r="A185" s="2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2"/>
      <c r="B186" s="2"/>
      <c r="C186" s="2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2"/>
      <c r="B189" s="2"/>
      <c r="C189" s="2"/>
      <c r="D189" s="2"/>
      <c r="E189" s="2"/>
      <c r="F189" s="2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2"/>
      <c r="B192" s="2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3"/>
    </row>
    <row r="197" spans="1:12" ht="12.75">
      <c r="A197" s="11"/>
      <c r="B197" s="11"/>
      <c r="C197" s="11"/>
      <c r="D197" s="11"/>
      <c r="E197" s="2"/>
      <c r="F197" s="2"/>
      <c r="G197" s="2"/>
      <c r="H197" s="3"/>
      <c r="I197" s="3"/>
      <c r="J197" s="3"/>
      <c r="K197" s="3"/>
      <c r="L197" s="3"/>
    </row>
    <row r="198" spans="1:12" ht="12.75">
      <c r="A198" s="11"/>
      <c r="B198" s="11"/>
      <c r="C198" s="11"/>
      <c r="D198" s="11"/>
      <c r="E198" s="2"/>
      <c r="F198" s="2"/>
      <c r="G198" s="2"/>
      <c r="H198" s="3"/>
      <c r="I198" s="3"/>
      <c r="J198" s="3"/>
      <c r="K198" s="3"/>
      <c r="L198" s="2"/>
    </row>
    <row r="199" spans="1:12" ht="12.75">
      <c r="A199" s="2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28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28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28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28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28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3"/>
    </row>
    <row r="237" spans="1:12" ht="12.75">
      <c r="A237" s="11"/>
      <c r="B237" s="11"/>
      <c r="C237" s="11"/>
      <c r="D237" s="11"/>
      <c r="E237" s="2"/>
      <c r="F237" s="2"/>
      <c r="G237" s="2"/>
      <c r="H237" s="3"/>
      <c r="I237" s="3"/>
      <c r="J237" s="3"/>
      <c r="K237" s="3"/>
      <c r="L237" s="3"/>
    </row>
    <row r="238" spans="1:12" ht="12.75">
      <c r="A238" s="11"/>
      <c r="B238" s="11"/>
      <c r="C238" s="11"/>
      <c r="D238" s="11"/>
      <c r="E238" s="2"/>
      <c r="F238" s="2"/>
      <c r="G238" s="2"/>
      <c r="H238" s="3"/>
      <c r="I238" s="3"/>
      <c r="J238" s="3"/>
      <c r="K238" s="3"/>
      <c r="L238" s="2"/>
    </row>
    <row r="239" spans="1:12" ht="12.75">
      <c r="A239" s="2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28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3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3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3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3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3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3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3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3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3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3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3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3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3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3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3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3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3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3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3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28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3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24"/>
      <c r="H274" s="24"/>
      <c r="I274" s="24"/>
      <c r="J274" s="24"/>
      <c r="K274" s="24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8">
      <c r="A278" s="36"/>
      <c r="B278" s="36"/>
      <c r="C278" s="36"/>
      <c r="D278" s="36"/>
      <c r="E278" s="36"/>
      <c r="F278" s="36"/>
      <c r="G278" s="36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D23" sqref="D23"/>
    </sheetView>
  </sheetViews>
  <sheetFormatPr defaultColWidth="9.140625" defaultRowHeight="12.75"/>
  <cols>
    <col min="4" max="4" width="21.00390625" style="0" customWidth="1"/>
    <col min="9" max="9" width="11.00390625" style="0" customWidth="1"/>
  </cols>
  <sheetData>
    <row r="1" spans="1:7" ht="12.75">
      <c r="A1" s="1" t="s">
        <v>28</v>
      </c>
      <c r="B1" s="1"/>
      <c r="C1" s="1"/>
      <c r="D1" s="1"/>
      <c r="E1" s="1"/>
      <c r="F1" s="1"/>
      <c r="G1" s="1" t="s">
        <v>29</v>
      </c>
    </row>
    <row r="2" spans="1:7" ht="12.75">
      <c r="A2" s="1" t="s">
        <v>2</v>
      </c>
      <c r="B2" s="1"/>
      <c r="C2" s="1"/>
      <c r="D2" s="1"/>
      <c r="E2" s="1"/>
      <c r="F2" s="1"/>
      <c r="G2" s="1"/>
    </row>
    <row r="4" spans="1:11" ht="12.75">
      <c r="A4" s="2" t="s">
        <v>30</v>
      </c>
      <c r="B4" s="2"/>
      <c r="C4" s="2"/>
      <c r="E4" s="2"/>
      <c r="F4" s="2"/>
      <c r="G4" s="3"/>
      <c r="H4" s="3" t="s">
        <v>4</v>
      </c>
      <c r="I4" s="3" t="s">
        <v>5</v>
      </c>
      <c r="J4" s="3"/>
      <c r="K4" s="4"/>
    </row>
    <row r="5" spans="5:11" ht="12.75">
      <c r="E5" s="2" t="s">
        <v>6</v>
      </c>
      <c r="F5" s="3" t="s">
        <v>7</v>
      </c>
      <c r="G5" s="8" t="s">
        <v>8</v>
      </c>
      <c r="H5" s="3" t="s">
        <v>9</v>
      </c>
      <c r="I5" s="3" t="s">
        <v>10</v>
      </c>
      <c r="J5" s="3"/>
      <c r="K5" s="2" t="s">
        <v>11</v>
      </c>
    </row>
    <row r="6" spans="5:11" ht="12.75">
      <c r="E6" s="2"/>
      <c r="F6" s="3"/>
      <c r="G6" s="8"/>
      <c r="H6" s="3"/>
      <c r="I6" s="3"/>
      <c r="J6" s="3"/>
      <c r="K6" s="2"/>
    </row>
    <row r="7" spans="1:6" ht="12.75">
      <c r="A7" t="s">
        <v>31</v>
      </c>
      <c r="F7">
        <v>5750</v>
      </c>
    </row>
    <row r="8" spans="1:11" ht="12.75">
      <c r="A8" t="s">
        <v>32</v>
      </c>
      <c r="E8" t="s">
        <v>33</v>
      </c>
      <c r="G8">
        <v>500</v>
      </c>
      <c r="K8" t="s">
        <v>34</v>
      </c>
    </row>
    <row r="9" spans="1:11" ht="12.75">
      <c r="A9" s="9" t="s">
        <v>35</v>
      </c>
      <c r="B9" s="9"/>
      <c r="E9" t="s">
        <v>33</v>
      </c>
      <c r="F9" s="10"/>
      <c r="G9">
        <v>300</v>
      </c>
      <c r="I9" s="11"/>
      <c r="K9" t="s">
        <v>36</v>
      </c>
    </row>
    <row r="10" spans="1:11" ht="12.75">
      <c r="A10" s="9" t="s">
        <v>37</v>
      </c>
      <c r="B10" s="9"/>
      <c r="E10" t="s">
        <v>33</v>
      </c>
      <c r="F10" s="10"/>
      <c r="G10">
        <v>1625</v>
      </c>
      <c r="I10" s="11"/>
      <c r="K10" t="s">
        <v>38</v>
      </c>
    </row>
    <row r="11" spans="1:11" ht="12.75">
      <c r="A11" s="9" t="s">
        <v>39</v>
      </c>
      <c r="B11" s="9"/>
      <c r="E11" t="s">
        <v>14</v>
      </c>
      <c r="F11" s="10"/>
      <c r="G11">
        <v>2000</v>
      </c>
      <c r="I11" s="11"/>
      <c r="K11" t="s">
        <v>40</v>
      </c>
    </row>
    <row r="12" spans="1:9" ht="12.75">
      <c r="A12" s="9" t="s">
        <v>41</v>
      </c>
      <c r="B12" s="9"/>
      <c r="F12" s="10"/>
      <c r="I12" s="11"/>
    </row>
    <row r="13" spans="1:9" ht="12.75">
      <c r="A13" s="12" t="s">
        <v>42</v>
      </c>
      <c r="B13" s="12"/>
      <c r="C13" s="12"/>
      <c r="D13" s="12"/>
      <c r="E13" s="11" t="s">
        <v>43</v>
      </c>
      <c r="G13" s="11">
        <v>912.8</v>
      </c>
      <c r="I13" s="11"/>
    </row>
    <row r="14" spans="1:9" ht="12.75">
      <c r="A14" s="11" t="s">
        <v>44</v>
      </c>
      <c r="B14" s="11"/>
      <c r="C14" s="11"/>
      <c r="D14" s="11"/>
      <c r="E14" s="11" t="s">
        <v>33</v>
      </c>
      <c r="G14" s="13">
        <v>296.14</v>
      </c>
      <c r="I14" s="11"/>
    </row>
    <row r="15" spans="1:9" ht="12.75">
      <c r="A15" s="11" t="s">
        <v>45</v>
      </c>
      <c r="B15" s="11"/>
      <c r="C15" s="11"/>
      <c r="D15" s="11"/>
      <c r="E15" s="11" t="s">
        <v>43</v>
      </c>
      <c r="F15" s="11"/>
      <c r="G15" s="11">
        <v>116.06</v>
      </c>
      <c r="H15" s="13"/>
      <c r="I15" s="11"/>
    </row>
    <row r="16" spans="1:9" ht="12.75">
      <c r="A16" s="11" t="s">
        <v>46</v>
      </c>
      <c r="B16" s="11"/>
      <c r="C16" s="11"/>
      <c r="D16" s="11"/>
      <c r="E16" s="11"/>
      <c r="F16" s="11"/>
      <c r="G16" s="11"/>
      <c r="H16" s="13"/>
      <c r="I16" s="11"/>
    </row>
    <row r="17" spans="1:9" ht="12.75">
      <c r="A17" s="14" t="s">
        <v>47</v>
      </c>
      <c r="B17" s="14"/>
      <c r="C17" s="14"/>
      <c r="F17" s="10">
        <v>5625</v>
      </c>
      <c r="I17" s="11"/>
    </row>
    <row r="18" spans="1:9" ht="12.75">
      <c r="A18" s="9"/>
      <c r="B18" s="9"/>
      <c r="F18" s="10"/>
      <c r="I18" s="11"/>
    </row>
    <row r="19" spans="1:9" ht="13.5" thickBot="1">
      <c r="A19" s="9"/>
      <c r="B19" s="9"/>
      <c r="F19" s="15">
        <f>SUM(F7:F18)</f>
        <v>11375</v>
      </c>
      <c r="G19" s="16">
        <f>SUM(G7:G18)</f>
        <v>5750.000000000001</v>
      </c>
      <c r="H19" s="16"/>
      <c r="I19" s="17">
        <f>F19-G19</f>
        <v>5624.999999999999</v>
      </c>
    </row>
    <row r="20" spans="1:9" ht="13.5" thickTop="1">
      <c r="A20" s="1"/>
      <c r="B20" s="1"/>
      <c r="F20" s="10"/>
      <c r="I20" s="11"/>
    </row>
    <row r="21" spans="1:9" ht="18">
      <c r="A21" s="5" t="s">
        <v>48</v>
      </c>
      <c r="B21" s="5"/>
      <c r="C21" s="5"/>
      <c r="D21" s="5"/>
      <c r="F21" s="10"/>
      <c r="I21" s="11"/>
    </row>
    <row r="22" spans="6:9" ht="12.75">
      <c r="F22" s="10"/>
      <c r="I22" s="11"/>
    </row>
    <row r="30" spans="1:8" ht="12.75">
      <c r="A30" s="18"/>
      <c r="B30" s="19"/>
      <c r="C30" s="19"/>
      <c r="D30" s="19"/>
      <c r="E30" s="18"/>
      <c r="F30" s="18"/>
      <c r="G30" s="18"/>
      <c r="H30" s="18"/>
    </row>
    <row r="33" spans="6:9" ht="12.75">
      <c r="F33" s="20"/>
      <c r="G33" s="20"/>
      <c r="H33" s="20"/>
      <c r="I33" s="20"/>
    </row>
    <row r="36" spans="1:6" ht="15.75">
      <c r="A36" s="21"/>
      <c r="B36" s="21"/>
      <c r="C36" s="21"/>
      <c r="D36" s="21"/>
      <c r="E36" s="1"/>
      <c r="F36" s="1"/>
    </row>
    <row r="41" spans="1:8" ht="12.75">
      <c r="A41" s="11"/>
      <c r="B41" s="11"/>
      <c r="C41" s="11"/>
      <c r="D41" s="11"/>
      <c r="E41" s="11"/>
      <c r="F41" s="11"/>
      <c r="G41" s="11"/>
      <c r="H41" s="11"/>
    </row>
    <row r="42" spans="1:8" ht="12.75">
      <c r="A42" s="11"/>
      <c r="B42" s="11"/>
      <c r="C42" s="11"/>
      <c r="D42" s="11"/>
      <c r="E42" s="11"/>
      <c r="F42" s="11"/>
      <c r="G42" s="11"/>
      <c r="H42" s="11"/>
    </row>
    <row r="43" spans="1:8" ht="12.75">
      <c r="A43" s="11"/>
      <c r="B43" s="11"/>
      <c r="C43" s="11"/>
      <c r="D43" s="11"/>
      <c r="E43" s="11"/>
      <c r="F43" s="11"/>
      <c r="G43" s="11"/>
      <c r="H43" s="11"/>
    </row>
    <row r="44" spans="1:8" ht="12.75">
      <c r="A44" s="11"/>
      <c r="B44" s="11"/>
      <c r="C44" s="11"/>
      <c r="D44" s="11"/>
      <c r="E44" s="11"/>
      <c r="F44" s="11"/>
      <c r="G44" s="11"/>
      <c r="H44" s="11"/>
    </row>
    <row r="45" spans="1:8" ht="12.75">
      <c r="A45" s="11"/>
      <c r="B45" s="11"/>
      <c r="C45" s="11"/>
      <c r="D45" s="11"/>
      <c r="E45" s="11"/>
      <c r="F45" s="11"/>
      <c r="G45" s="11"/>
      <c r="H45" s="11"/>
    </row>
    <row r="46" spans="1:8" ht="12.75">
      <c r="A46" s="11"/>
      <c r="B46" s="11"/>
      <c r="C46" s="11"/>
      <c r="D46" s="11"/>
      <c r="E46" s="11"/>
      <c r="F46" s="11"/>
      <c r="G46" s="11"/>
      <c r="H46" s="11"/>
    </row>
    <row r="47" spans="1:8" ht="12.75">
      <c r="A47" s="11"/>
      <c r="B47" s="11"/>
      <c r="C47" s="11"/>
      <c r="D47" s="11"/>
      <c r="E47" s="11"/>
      <c r="F47" s="11"/>
      <c r="G47" s="11"/>
      <c r="H47" s="11"/>
    </row>
    <row r="48" spans="1:8" ht="12.75">
      <c r="A48" s="11"/>
      <c r="B48" s="11"/>
      <c r="C48" s="11"/>
      <c r="D48" s="11"/>
      <c r="E48" s="11"/>
      <c r="F48" s="11"/>
      <c r="G48" s="11"/>
      <c r="H48" s="11"/>
    </row>
    <row r="49" spans="1:8" ht="12.75">
      <c r="A49" s="11"/>
      <c r="B49" s="11"/>
      <c r="C49" s="11"/>
      <c r="D49" s="11"/>
      <c r="E49" s="11"/>
      <c r="F49" s="11"/>
      <c r="G49" s="11"/>
      <c r="H49" s="11"/>
    </row>
    <row r="50" spans="1:8" ht="12.75">
      <c r="A50" s="11"/>
      <c r="B50" s="11"/>
      <c r="C50" s="11"/>
      <c r="D50" s="11"/>
      <c r="E50" s="11"/>
      <c r="F50" s="11"/>
      <c r="G50" s="11"/>
      <c r="H50" s="11"/>
    </row>
    <row r="51" spans="1:8" ht="12.75">
      <c r="A51" s="11"/>
      <c r="B51" s="11"/>
      <c r="C51" s="11"/>
      <c r="D51" s="11"/>
      <c r="E51" s="11"/>
      <c r="F51" s="11"/>
      <c r="G51" s="11"/>
      <c r="H51" s="11"/>
    </row>
    <row r="52" spans="1:8" ht="12.75">
      <c r="A52" s="11"/>
      <c r="B52" s="11"/>
      <c r="C52" s="11"/>
      <c r="D52" s="11"/>
      <c r="E52" s="11"/>
      <c r="F52" s="11"/>
      <c r="G52" s="11"/>
      <c r="H52" s="11"/>
    </row>
    <row r="53" spans="1:6" ht="15.75">
      <c r="A53" s="21"/>
      <c r="B53" s="21"/>
      <c r="C53" s="21"/>
      <c r="D53" s="21"/>
      <c r="E53" s="21"/>
      <c r="F53" s="2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H23" sqref="H23"/>
    </sheetView>
  </sheetViews>
  <sheetFormatPr defaultColWidth="9.140625" defaultRowHeight="12.75"/>
  <cols>
    <col min="9" max="9" width="11.71093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 t="s">
        <v>1</v>
      </c>
    </row>
    <row r="2" spans="1:9" ht="12.75">
      <c r="A2" s="1" t="s">
        <v>2</v>
      </c>
      <c r="B2" s="1"/>
      <c r="C2" s="1"/>
      <c r="D2" s="1"/>
      <c r="E2" s="1"/>
      <c r="F2" s="1"/>
      <c r="G2" s="1"/>
      <c r="I2" t="s">
        <v>3</v>
      </c>
    </row>
    <row r="4" spans="1:11" ht="12.75">
      <c r="A4" s="2"/>
      <c r="B4" s="2"/>
      <c r="C4" s="2"/>
      <c r="E4" s="2"/>
      <c r="F4" s="2"/>
      <c r="G4" s="3"/>
      <c r="H4" s="3" t="s">
        <v>4</v>
      </c>
      <c r="I4" s="3" t="s">
        <v>5</v>
      </c>
      <c r="J4" s="3"/>
      <c r="K4" s="4"/>
    </row>
    <row r="5" spans="5:11" ht="12.75">
      <c r="E5" s="2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/>
      <c r="K5" s="2" t="s">
        <v>11</v>
      </c>
    </row>
    <row r="6" spans="5:11" ht="12.75">
      <c r="E6" s="2"/>
      <c r="F6" s="3"/>
      <c r="G6" s="3"/>
      <c r="H6" s="3"/>
      <c r="I6" s="3"/>
      <c r="J6" s="3"/>
      <c r="K6" s="2"/>
    </row>
    <row r="8" spans="1:6" ht="12.75">
      <c r="A8" t="s">
        <v>12</v>
      </c>
      <c r="F8">
        <v>8500</v>
      </c>
    </row>
    <row r="10" spans="1:11" ht="12.75">
      <c r="A10" t="s">
        <v>13</v>
      </c>
      <c r="E10" t="s">
        <v>14</v>
      </c>
      <c r="G10">
        <v>500</v>
      </c>
      <c r="K10" t="s">
        <v>15</v>
      </c>
    </row>
    <row r="11" ht="12.75">
      <c r="A11" t="s">
        <v>16</v>
      </c>
    </row>
    <row r="12" spans="1:7" ht="12.75">
      <c r="A12" t="s">
        <v>17</v>
      </c>
      <c r="E12" t="s">
        <v>18</v>
      </c>
      <c r="G12">
        <v>500</v>
      </c>
    </row>
    <row r="13" spans="1:7" ht="12.75">
      <c r="A13" t="s">
        <v>19</v>
      </c>
      <c r="E13" t="s">
        <v>18</v>
      </c>
      <c r="G13">
        <v>500</v>
      </c>
    </row>
    <row r="14" ht="12.75">
      <c r="A14" t="s">
        <v>20</v>
      </c>
    </row>
    <row r="15" spans="1:11" ht="12.75">
      <c r="A15" t="s">
        <v>21</v>
      </c>
      <c r="E15" t="s">
        <v>22</v>
      </c>
      <c r="G15">
        <v>300</v>
      </c>
      <c r="K15" t="s">
        <v>23</v>
      </c>
    </row>
    <row r="16" spans="1:11" ht="12.75">
      <c r="A16" t="s">
        <v>24</v>
      </c>
      <c r="E16" t="s">
        <v>22</v>
      </c>
      <c r="G16">
        <v>500</v>
      </c>
      <c r="K16" t="s">
        <v>25</v>
      </c>
    </row>
    <row r="17" ht="12.75">
      <c r="A17" t="s">
        <v>26</v>
      </c>
    </row>
    <row r="18" spans="1:9" ht="18.75" thickBot="1">
      <c r="A18" s="5"/>
      <c r="B18" s="5"/>
      <c r="C18" s="5"/>
      <c r="D18" s="5"/>
      <c r="E18" s="5"/>
      <c r="F18" s="6">
        <f>SUM(F8:F11)</f>
        <v>8500</v>
      </c>
      <c r="G18" s="6">
        <f>SUM(G8:G16)</f>
        <v>2300</v>
      </c>
      <c r="H18" s="6"/>
      <c r="I18" s="6">
        <f>F18-G18</f>
        <v>6200</v>
      </c>
    </row>
    <row r="19" ht="13.5" thickTop="1"/>
    <row r="21" spans="1:6" ht="15.75">
      <c r="A21" s="7" t="s">
        <v>27</v>
      </c>
      <c r="B21" s="7"/>
      <c r="C21" s="7"/>
      <c r="D21" s="7"/>
      <c r="E21" s="7"/>
      <c r="F21" s="7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socdegreenhalgh</dc:creator>
  <cp:keywords/>
  <dc:description/>
  <cp:lastModifiedBy>socdegreenhalgh</cp:lastModifiedBy>
  <dcterms:created xsi:type="dcterms:W3CDTF">2009-01-20T09:54:39Z</dcterms:created>
  <dcterms:modified xsi:type="dcterms:W3CDTF">2009-01-20T09:56:59Z</dcterms:modified>
  <cp:category/>
  <cp:version/>
  <cp:contentType/>
  <cp:contentStatus/>
</cp:coreProperties>
</file>