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3"/>
  </bookViews>
  <sheets>
    <sheet name="Little Hulton&amp;Walkden" sheetId="1" r:id="rId1"/>
    <sheet name="Ordsall&amp;Langworthy" sheetId="2" r:id="rId2"/>
    <sheet name="Claremont Weaste" sheetId="3" r:id="rId3"/>
    <sheet name="Eccles" sheetId="4" r:id="rId4"/>
  </sheets>
  <definedNames/>
  <calcPr fullCalcOnLoad="1"/>
</workbook>
</file>

<file path=xl/sharedStrings.xml><?xml version="1.0" encoding="utf-8"?>
<sst xmlns="http://schemas.openxmlformats.org/spreadsheetml/2006/main" count="348" uniqueCount="115">
  <si>
    <t>COMMUNITY USE OF SCHOOLS</t>
  </si>
  <si>
    <t>LITTLE HULTON &amp; WALKDEN 2004/2005</t>
  </si>
  <si>
    <t xml:space="preserve"> </t>
  </si>
  <si>
    <t>MINUTES</t>
  </si>
  <si>
    <t>BUDGET</t>
  </si>
  <si>
    <t>MONTH</t>
  </si>
  <si>
    <t>SPEND</t>
  </si>
  <si>
    <t>COMMITMENTS</t>
  </si>
  <si>
    <t>TOTAL</t>
  </si>
  <si>
    <t>AVAILABLE TO SPEND</t>
  </si>
  <si>
    <t>Carried Forward 2003-2004</t>
  </si>
  <si>
    <t>Budget 2004-2005</t>
  </si>
  <si>
    <t xml:space="preserve">Dukesgate Primary </t>
  </si>
  <si>
    <t>Commitments C/F 03-04 Youth Bingo</t>
  </si>
  <si>
    <t>(May 03 - March 04)</t>
  </si>
  <si>
    <t>Commitments C/F 03-04 Brownies</t>
  </si>
  <si>
    <t>Harrop Fold School via One Stop Shop</t>
  </si>
  <si>
    <t>Commitments C/F 03-04 Pied Piper</t>
  </si>
  <si>
    <t>(Oct 03 - March 04)</t>
  </si>
  <si>
    <t>Commitments C/F 03-04 Deans Sports FC</t>
  </si>
  <si>
    <t>Commitments C/F 03-04 Walkden CC Netball Club</t>
  </si>
  <si>
    <t>Commitments C/F 03-04 North Walkden Junior FC</t>
  </si>
  <si>
    <t>Commitments C/F 03-04 Peel United JFC</t>
  </si>
  <si>
    <t>2004/2005</t>
  </si>
  <si>
    <t>North Walkden Junior Football</t>
  </si>
  <si>
    <t>Oct</t>
  </si>
  <si>
    <t>Monday - Thursday  5.30 - 7.30pm</t>
  </si>
  <si>
    <t>Nov</t>
  </si>
  <si>
    <t>Dec</t>
  </si>
  <si>
    <t>Jan</t>
  </si>
  <si>
    <t>Feb</t>
  </si>
  <si>
    <t>March</t>
  </si>
  <si>
    <t>Ellenbrook Primary School</t>
  </si>
  <si>
    <t>First Ellenbrook Brownies</t>
  </si>
  <si>
    <t>April</t>
  </si>
  <si>
    <t>Tuesday 6.30 - 8.00pm</t>
  </si>
  <si>
    <t>May</t>
  </si>
  <si>
    <t>June</t>
  </si>
  <si>
    <t>July</t>
  </si>
  <si>
    <t>August</t>
  </si>
  <si>
    <t>Sept</t>
  </si>
  <si>
    <t>Dukesgate Primary School</t>
  </si>
  <si>
    <t>2004/05</t>
  </si>
  <si>
    <t>Dukesgate Community Bingo</t>
  </si>
  <si>
    <t>Monday 6.30-8.00pm</t>
  </si>
  <si>
    <t>Girl Guiding UK</t>
  </si>
  <si>
    <t>Wednesday 6.30-8.00pm</t>
  </si>
  <si>
    <t>ORDSALL 2004/2005</t>
  </si>
  <si>
    <t>St Clements CE Primary School</t>
  </si>
  <si>
    <t>Commitments C/F 03-04 Bingo</t>
  </si>
  <si>
    <t>(Feb - March 2004)</t>
  </si>
  <si>
    <t>Bingo Thursday Evening</t>
  </si>
  <si>
    <t xml:space="preserve">April </t>
  </si>
  <si>
    <t>6.00 - 8.00pm</t>
  </si>
  <si>
    <t>Committed to 31st September 2004</t>
  </si>
  <si>
    <t>Langworthy Road Primary School</t>
  </si>
  <si>
    <t>Commitments C/F 03-04 Junior Karate</t>
  </si>
  <si>
    <t>(March 2004)</t>
  </si>
  <si>
    <t>Commitments C/F 03-04 Junior Morris Dancing</t>
  </si>
  <si>
    <t>Commitments C/F 03-04 Senior Morris Dancing</t>
  </si>
  <si>
    <t>Commitments C/F 03-04 Beavers, Cubs and Scouts</t>
  </si>
  <si>
    <t>82 Salford Scout Group - Friday Evening</t>
  </si>
  <si>
    <t>6.00 - 9.30pm</t>
  </si>
  <si>
    <t xml:space="preserve">Committed to 31st September 2004 </t>
  </si>
  <si>
    <t>Langworthy &amp; Seedley Aces Morris Troupe</t>
  </si>
  <si>
    <t xml:space="preserve">Tuesday &amp; Thursday Evening </t>
  </si>
  <si>
    <t>6.00 - 9.00pm</t>
  </si>
  <si>
    <t>Langworthy Ken Yu Kai Karate</t>
  </si>
  <si>
    <t>Monday &amp; Wednesday Evening</t>
  </si>
  <si>
    <t>6.00 - 9.00pm &amp; 6.00 - 8.30pm</t>
  </si>
  <si>
    <t>ECCLES 2004/2005</t>
  </si>
  <si>
    <t xml:space="preserve">Alder Park Primary School </t>
  </si>
  <si>
    <t>Commitments C/F 03-04 Football</t>
  </si>
  <si>
    <t xml:space="preserve">Westwood Park Primary School </t>
  </si>
  <si>
    <t xml:space="preserve">Commitments C/F 03-04 Spanish </t>
  </si>
  <si>
    <t>(Feb &amp; March 2004)</t>
  </si>
  <si>
    <t>Commitments C/F 03-04 Arts</t>
  </si>
  <si>
    <t>Wentworth High School</t>
  </si>
  <si>
    <t>Commitments C/F 03-04 Dance</t>
  </si>
  <si>
    <t>Commitments C/F 03-04 Badminton</t>
  </si>
  <si>
    <t>CLAREMONT, WEASTE AND SEEDLEY 2004-2005</t>
  </si>
  <si>
    <t>Hope High School</t>
  </si>
  <si>
    <t>Commitments C/F 03-04 - Boys Brigade</t>
  </si>
  <si>
    <t>(April 03 - March 04)</t>
  </si>
  <si>
    <t>Boys Brigade - Wednesday, Thursday &amp; Friday Evening</t>
  </si>
  <si>
    <t>6.30 - 9.15pm</t>
  </si>
  <si>
    <t xml:space="preserve">Committed to 31st March 2005 </t>
  </si>
  <si>
    <t>Seedley Primary School</t>
  </si>
  <si>
    <t>Commitments C/F 03-04 - Dominion Morris Dancers</t>
  </si>
  <si>
    <t>(Feb - March 04)</t>
  </si>
  <si>
    <t>Dominion Morris Dancers - Wednesday Evening</t>
  </si>
  <si>
    <t>Commitments/Spend 04/05</t>
  </si>
  <si>
    <t>Canon Williamson School</t>
  </si>
  <si>
    <t>Commitments C/F 2004 Playscheme</t>
  </si>
  <si>
    <t>EPCA May 04 - April 05</t>
  </si>
  <si>
    <t>Mar</t>
  </si>
  <si>
    <t>Apr</t>
  </si>
  <si>
    <t>Ellesmere Park Association</t>
  </si>
  <si>
    <t>Bingo May 2004 - April 2005</t>
  </si>
  <si>
    <t>Aug</t>
  </si>
  <si>
    <t>Financial Position Statement at 8th September 2004</t>
  </si>
  <si>
    <t xml:space="preserve">COMMUNITY USE OF SCHOOLS </t>
  </si>
  <si>
    <t>Financial Position Statement as of 14th September 2004</t>
  </si>
  <si>
    <t xml:space="preserve">CLAREMONT, WEASTE AND SEEDLEY </t>
  </si>
  <si>
    <t>Light Oaks Junior School</t>
  </si>
  <si>
    <t>Gloucester Road Residents Group - Tuesday Evening</t>
  </si>
  <si>
    <t>7.00 - 8.00pm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</si>
  <si>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</si>
  <si>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</si>
  <si>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</si>
  <si>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</si>
  <si>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</si>
  <si>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</si>
  <si>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</si>
  <si>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Budget 2004/2005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</si>
</sst>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selection activeCell="I105" sqref="I105"/>
    </sheetView>
  </sheetViews>
  <sheetFormatPr defaultColWidth="9.140625" defaultRowHeight="12.75"/>
  <sheetData>
    <row r="1" spans="1:10" ht="12.75">
      <c r="A1" s="1" t="s">
        <v>0</v>
      </c>
      <c r="H1" s="2"/>
      <c r="J1" s="3"/>
    </row>
    <row r="2" spans="1:9" ht="12.75">
      <c r="A2" s="1" t="s">
        <v>1</v>
      </c>
      <c r="H2" s="2" t="s">
        <v>2</v>
      </c>
      <c r="I2" s="3"/>
    </row>
    <row r="4" spans="5:11" ht="12.75">
      <c r="E4" s="1" t="s">
        <v>3</v>
      </c>
      <c r="F4" s="1" t="s">
        <v>4</v>
      </c>
      <c r="G4" s="1" t="s">
        <v>5</v>
      </c>
      <c r="H4" s="4" t="s">
        <v>6</v>
      </c>
      <c r="I4" s="1" t="s">
        <v>7</v>
      </c>
      <c r="J4" s="5" t="s">
        <v>8</v>
      </c>
      <c r="K4" s="1" t="s">
        <v>9</v>
      </c>
    </row>
    <row r="6" spans="1:6" ht="12.75">
      <c r="A6" t="s">
        <v>10</v>
      </c>
      <c r="F6" s="6">
        <v>8907</v>
      </c>
    </row>
    <row r="7" spans="1:6" ht="12.75">
      <c r="A7" t="s">
        <v>11</v>
      </c>
      <c r="F7" s="6">
        <v>10540</v>
      </c>
    </row>
    <row r="8" ht="13.5" thickBot="1">
      <c r="F8" s="7">
        <f>SUM(F6:F7)</f>
        <v>19447</v>
      </c>
    </row>
    <row r="9" ht="13.5" thickTop="1"/>
    <row r="10" spans="1:2" ht="12.75">
      <c r="A10" s="8" t="s">
        <v>12</v>
      </c>
      <c r="B10" s="8"/>
    </row>
    <row r="12" spans="1:8" ht="12.75">
      <c r="A12" t="s">
        <v>13</v>
      </c>
      <c r="H12">
        <v>1109.32</v>
      </c>
    </row>
    <row r="13" ht="12.75">
      <c r="A13" t="s">
        <v>14</v>
      </c>
    </row>
    <row r="14" ht="12.75">
      <c r="A14" t="s">
        <v>15</v>
      </c>
    </row>
    <row r="15" spans="1:8" ht="12.75">
      <c r="A15" t="s">
        <v>14</v>
      </c>
      <c r="H15">
        <v>1138.01</v>
      </c>
    </row>
    <row r="16" ht="13.5" thickBot="1">
      <c r="J16" s="9">
        <v>2247.33</v>
      </c>
    </row>
    <row r="17" spans="1:4" ht="13.5" thickTop="1">
      <c r="A17" s="8" t="s">
        <v>16</v>
      </c>
      <c r="B17" s="8"/>
      <c r="C17" s="8"/>
      <c r="D17" s="8"/>
    </row>
    <row r="19" spans="1:9" ht="12.75">
      <c r="A19" t="s">
        <v>17</v>
      </c>
      <c r="I19" s="10">
        <v>312</v>
      </c>
    </row>
    <row r="20" ht="12.75">
      <c r="A20" t="s">
        <v>18</v>
      </c>
    </row>
    <row r="21" spans="1:9" ht="12.75">
      <c r="A21" t="s">
        <v>19</v>
      </c>
      <c r="I21" s="10">
        <v>312</v>
      </c>
    </row>
    <row r="22" ht="12.75">
      <c r="A22" t="s">
        <v>18</v>
      </c>
    </row>
    <row r="23" spans="1:9" ht="12.75">
      <c r="A23" t="s">
        <v>20</v>
      </c>
      <c r="I23" s="10">
        <v>312</v>
      </c>
    </row>
    <row r="24" ht="12.75">
      <c r="A24" t="s">
        <v>18</v>
      </c>
    </row>
    <row r="25" spans="1:9" ht="12.75">
      <c r="A25" t="s">
        <v>21</v>
      </c>
      <c r="I25" s="6">
        <v>2340</v>
      </c>
    </row>
    <row r="26" ht="12.75">
      <c r="A26" t="s">
        <v>18</v>
      </c>
    </row>
    <row r="27" spans="1:9" ht="12.75">
      <c r="A27" t="s">
        <v>22</v>
      </c>
      <c r="I27" s="10">
        <v>500</v>
      </c>
    </row>
    <row r="28" ht="12.75">
      <c r="A28" t="s">
        <v>18</v>
      </c>
    </row>
    <row r="41" ht="12.75">
      <c r="A41" s="1" t="s">
        <v>0</v>
      </c>
    </row>
    <row r="42" ht="12.75">
      <c r="A42" s="1" t="s">
        <v>1</v>
      </c>
    </row>
    <row r="43" ht="12.75">
      <c r="A43" s="1"/>
    </row>
    <row r="44" spans="5:11" ht="12.75">
      <c r="E44" s="1" t="s">
        <v>3</v>
      </c>
      <c r="F44" s="1" t="s">
        <v>4</v>
      </c>
      <c r="G44" s="1" t="s">
        <v>5</v>
      </c>
      <c r="H44" s="4" t="s">
        <v>6</v>
      </c>
      <c r="I44" s="1" t="s">
        <v>7</v>
      </c>
      <c r="J44" s="5" t="s">
        <v>8</v>
      </c>
      <c r="K44" s="1" t="s">
        <v>9</v>
      </c>
    </row>
    <row r="45" spans="5:11" ht="12.75">
      <c r="E45" s="1"/>
      <c r="F45" s="1"/>
      <c r="G45" s="1"/>
      <c r="H45" s="4"/>
      <c r="I45" s="1"/>
      <c r="J45" s="5"/>
      <c r="K45" s="1"/>
    </row>
    <row r="46" spans="1:4" ht="12.75">
      <c r="A46" s="11" t="s">
        <v>16</v>
      </c>
      <c r="B46" s="11"/>
      <c r="C46" s="11"/>
      <c r="D46" s="11"/>
    </row>
    <row r="47" spans="1:4" ht="12.75">
      <c r="A47" s="11" t="s">
        <v>23</v>
      </c>
      <c r="B47" s="11"/>
      <c r="C47" s="11"/>
      <c r="D47" s="11"/>
    </row>
    <row r="49" spans="1:7" ht="12.75">
      <c r="A49" t="s">
        <v>24</v>
      </c>
      <c r="F49" s="12">
        <v>38103</v>
      </c>
      <c r="G49" t="s">
        <v>25</v>
      </c>
    </row>
    <row r="50" spans="1:7" ht="12.75">
      <c r="A50" t="s">
        <v>26</v>
      </c>
      <c r="G50" t="s">
        <v>27</v>
      </c>
    </row>
    <row r="51" ht="12.75">
      <c r="G51" t="s">
        <v>28</v>
      </c>
    </row>
    <row r="52" ht="12.75">
      <c r="G52" t="s">
        <v>29</v>
      </c>
    </row>
    <row r="53" ht="12.75">
      <c r="G53" t="s">
        <v>30</v>
      </c>
    </row>
    <row r="54" ht="12.75">
      <c r="G54" t="s">
        <v>31</v>
      </c>
    </row>
    <row r="55" spans="9:10" ht="13.5" thickBot="1">
      <c r="I55">
        <v>1950</v>
      </c>
      <c r="J55" s="9">
        <v>1950</v>
      </c>
    </row>
    <row r="56" ht="13.5" thickTop="1"/>
    <row r="57" spans="1:6" ht="12.75">
      <c r="A57" s="11" t="s">
        <v>32</v>
      </c>
      <c r="B57" s="11"/>
      <c r="C57" s="11"/>
      <c r="F57" s="12"/>
    </row>
    <row r="58" spans="1:3" ht="12.75">
      <c r="A58" s="11" t="s">
        <v>23</v>
      </c>
      <c r="B58" s="11"/>
      <c r="C58" s="11"/>
    </row>
    <row r="60" spans="1:9" ht="12.75">
      <c r="A60" t="s">
        <v>33</v>
      </c>
      <c r="F60" s="12">
        <v>38103</v>
      </c>
      <c r="G60" t="s">
        <v>34</v>
      </c>
      <c r="I60">
        <v>104.82</v>
      </c>
    </row>
    <row r="61" spans="1:9" ht="12.75">
      <c r="A61" t="s">
        <v>35</v>
      </c>
      <c r="G61" t="s">
        <v>36</v>
      </c>
      <c r="I61">
        <v>104.82</v>
      </c>
    </row>
    <row r="62" spans="7:9" ht="12.75">
      <c r="G62" t="s">
        <v>37</v>
      </c>
      <c r="I62">
        <v>104.82</v>
      </c>
    </row>
    <row r="63" spans="7:9" ht="12.75">
      <c r="G63" t="s">
        <v>38</v>
      </c>
      <c r="I63">
        <v>104.82</v>
      </c>
    </row>
    <row r="64" spans="7:9" ht="12.75">
      <c r="G64" t="s">
        <v>39</v>
      </c>
      <c r="I64">
        <v>104.82</v>
      </c>
    </row>
    <row r="65" spans="7:9" ht="12.75">
      <c r="G65" t="s">
        <v>40</v>
      </c>
      <c r="I65">
        <v>104.82</v>
      </c>
    </row>
    <row r="66" spans="7:9" ht="12.75">
      <c r="G66" t="s">
        <v>25</v>
      </c>
      <c r="I66">
        <v>104.82</v>
      </c>
    </row>
    <row r="67" spans="7:9" ht="12.75">
      <c r="G67" t="s">
        <v>27</v>
      </c>
      <c r="I67">
        <v>104.82</v>
      </c>
    </row>
    <row r="68" spans="7:9" ht="12.75">
      <c r="G68" t="s">
        <v>28</v>
      </c>
      <c r="I68">
        <v>104.82</v>
      </c>
    </row>
    <row r="69" spans="7:9" ht="12.75">
      <c r="G69" t="s">
        <v>29</v>
      </c>
      <c r="I69">
        <v>104.82</v>
      </c>
    </row>
    <row r="70" spans="7:9" ht="12.75">
      <c r="G70" t="s">
        <v>30</v>
      </c>
      <c r="I70">
        <v>104.82</v>
      </c>
    </row>
    <row r="71" spans="7:9" ht="12.75">
      <c r="G71" t="s">
        <v>31</v>
      </c>
      <c r="I71">
        <v>104.82</v>
      </c>
    </row>
    <row r="72" ht="13.5" thickBot="1">
      <c r="J72" s="9">
        <v>1257.88</v>
      </c>
    </row>
    <row r="73" ht="13.5" thickTop="1"/>
    <row r="81" spans="1:10" ht="12.75">
      <c r="A81" s="1" t="s">
        <v>0</v>
      </c>
      <c r="H81" s="2"/>
      <c r="J81" s="3"/>
    </row>
    <row r="82" spans="1:9" ht="12.75">
      <c r="A82" s="1" t="s">
        <v>1</v>
      </c>
      <c r="H82" s="2" t="s">
        <v>2</v>
      </c>
      <c r="I82" s="3"/>
    </row>
    <row r="84" spans="5:11" ht="12.75">
      <c r="E84" s="1" t="s">
        <v>3</v>
      </c>
      <c r="F84" s="1" t="s">
        <v>4</v>
      </c>
      <c r="G84" s="1" t="s">
        <v>5</v>
      </c>
      <c r="H84" s="4" t="s">
        <v>6</v>
      </c>
      <c r="I84" s="1" t="s">
        <v>7</v>
      </c>
      <c r="J84" s="5" t="s">
        <v>8</v>
      </c>
      <c r="K84" s="1" t="s">
        <v>9</v>
      </c>
    </row>
    <row r="86" spans="1:3" ht="12.75">
      <c r="A86" s="11" t="s">
        <v>41</v>
      </c>
      <c r="B86" s="11"/>
      <c r="C86" s="11"/>
    </row>
    <row r="87" spans="1:3" ht="12.75">
      <c r="A87" s="11" t="s">
        <v>42</v>
      </c>
      <c r="B87" s="11"/>
      <c r="C87" s="11"/>
    </row>
    <row r="89" spans="1:9" ht="12.75">
      <c r="A89" t="s">
        <v>43</v>
      </c>
      <c r="F89" s="12">
        <v>38103</v>
      </c>
      <c r="G89" t="s">
        <v>34</v>
      </c>
      <c r="I89">
        <v>106.53</v>
      </c>
    </row>
    <row r="90" spans="1:9" ht="12.75">
      <c r="A90" t="s">
        <v>44</v>
      </c>
      <c r="G90" t="s">
        <v>36</v>
      </c>
      <c r="I90">
        <v>106.53</v>
      </c>
    </row>
    <row r="91" spans="7:8" ht="12.75">
      <c r="G91" t="s">
        <v>37</v>
      </c>
      <c r="H91">
        <v>65.56</v>
      </c>
    </row>
    <row r="92" spans="7:9" ht="12.75">
      <c r="G92" t="s">
        <v>38</v>
      </c>
      <c r="I92">
        <v>106.53</v>
      </c>
    </row>
    <row r="93" spans="7:9" ht="12.75">
      <c r="G93" t="s">
        <v>39</v>
      </c>
      <c r="I93">
        <v>106.53</v>
      </c>
    </row>
    <row r="94" spans="7:9" ht="12.75">
      <c r="G94" t="s">
        <v>40</v>
      </c>
      <c r="I94">
        <v>106.53</v>
      </c>
    </row>
    <row r="95" spans="7:9" ht="12.75">
      <c r="G95" t="s">
        <v>25</v>
      </c>
      <c r="I95">
        <v>106.53</v>
      </c>
    </row>
    <row r="96" spans="7:9" ht="12.75">
      <c r="G96" t="s">
        <v>27</v>
      </c>
      <c r="I96">
        <v>106.53</v>
      </c>
    </row>
    <row r="97" spans="7:9" ht="12.75">
      <c r="G97" t="s">
        <v>28</v>
      </c>
      <c r="I97">
        <v>106.53</v>
      </c>
    </row>
    <row r="98" spans="7:9" ht="12.75">
      <c r="G98" t="s">
        <v>29</v>
      </c>
      <c r="I98">
        <v>106.53</v>
      </c>
    </row>
    <row r="99" spans="7:9" ht="12.75">
      <c r="G99" t="s">
        <v>30</v>
      </c>
      <c r="I99">
        <v>106.53</v>
      </c>
    </row>
    <row r="100" spans="7:9" ht="12.75">
      <c r="G100" t="s">
        <v>31</v>
      </c>
      <c r="I100">
        <v>106.53</v>
      </c>
    </row>
    <row r="101" ht="13.5" thickBot="1">
      <c r="J101" s="9">
        <v>1278.42</v>
      </c>
    </row>
    <row r="102" ht="13.5" thickTop="1"/>
    <row r="103" spans="1:9" ht="12.75">
      <c r="A103" t="s">
        <v>45</v>
      </c>
      <c r="F103" s="12">
        <v>38103</v>
      </c>
      <c r="G103" t="s">
        <v>34</v>
      </c>
      <c r="I103">
        <v>107.77</v>
      </c>
    </row>
    <row r="104" spans="1:9" ht="12.75">
      <c r="A104" t="s">
        <v>46</v>
      </c>
      <c r="G104" t="s">
        <v>36</v>
      </c>
      <c r="I104">
        <v>107.77</v>
      </c>
    </row>
    <row r="105" spans="7:8" ht="12.75">
      <c r="G105" t="s">
        <v>37</v>
      </c>
      <c r="H105">
        <v>41.44</v>
      </c>
    </row>
    <row r="106" spans="7:9" ht="12.75">
      <c r="G106" t="s">
        <v>38</v>
      </c>
      <c r="I106">
        <v>107.77</v>
      </c>
    </row>
    <row r="107" spans="7:9" ht="12.75">
      <c r="G107" t="s">
        <v>39</v>
      </c>
      <c r="I107">
        <v>107.77</v>
      </c>
    </row>
    <row r="108" spans="7:9" ht="12.75">
      <c r="G108" t="s">
        <v>40</v>
      </c>
      <c r="I108">
        <v>107.77</v>
      </c>
    </row>
    <row r="109" spans="7:9" ht="12.75">
      <c r="G109" t="s">
        <v>25</v>
      </c>
      <c r="I109">
        <v>107.77</v>
      </c>
    </row>
    <row r="110" spans="7:9" ht="12.75">
      <c r="G110" t="s">
        <v>27</v>
      </c>
      <c r="I110">
        <v>107.77</v>
      </c>
    </row>
    <row r="111" spans="7:9" ht="12.75">
      <c r="G111" t="s">
        <v>28</v>
      </c>
      <c r="I111">
        <v>107.77</v>
      </c>
    </row>
    <row r="112" spans="7:9" ht="12.75">
      <c r="G112" t="s">
        <v>29</v>
      </c>
      <c r="I112">
        <v>107.77</v>
      </c>
    </row>
    <row r="113" spans="7:9" ht="12.75">
      <c r="G113" t="s">
        <v>30</v>
      </c>
      <c r="I113">
        <v>107.77</v>
      </c>
    </row>
    <row r="114" spans="7:9" ht="12.75">
      <c r="G114" t="s">
        <v>31</v>
      </c>
      <c r="I114">
        <v>107.77</v>
      </c>
    </row>
    <row r="115" ht="13.5" thickBot="1">
      <c r="J115" s="9">
        <v>1293.24</v>
      </c>
    </row>
    <row r="116" ht="13.5" thickTop="1"/>
    <row r="117" spans="6:11" ht="12.75">
      <c r="F117" s="1" t="s">
        <v>4</v>
      </c>
      <c r="G117" s="1" t="s">
        <v>5</v>
      </c>
      <c r="H117" s="4" t="s">
        <v>6</v>
      </c>
      <c r="I117" s="1" t="s">
        <v>7</v>
      </c>
      <c r="J117" s="5" t="s">
        <v>8</v>
      </c>
      <c r="K117" s="1" t="s">
        <v>9</v>
      </c>
    </row>
    <row r="119" spans="6:11" ht="12.75">
      <c r="F119" s="6">
        <v>19447</v>
      </c>
      <c r="H119">
        <f>SUM(H6:H118)</f>
        <v>2354.33</v>
      </c>
      <c r="I119" s="10">
        <f>SUM(I12:I118)</f>
        <v>9341.139999999998</v>
      </c>
      <c r="K119" s="6">
        <f>F119-H119-I119</f>
        <v>7751.530000000001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F40" sqref="F40"/>
    </sheetView>
  </sheetViews>
  <sheetFormatPr defaultColWidth="9.140625" defaultRowHeight="12.75"/>
  <sheetData>
    <row r="1" spans="1:10" ht="12.75">
      <c r="A1" s="1" t="s">
        <v>0</v>
      </c>
      <c r="F1" s="1" t="s">
        <v>102</v>
      </c>
      <c r="H1" s="2"/>
      <c r="J1" s="3"/>
    </row>
    <row r="2" spans="1:9" ht="12.75">
      <c r="A2" s="1" t="s">
        <v>47</v>
      </c>
      <c r="H2" s="2" t="s">
        <v>2</v>
      </c>
      <c r="I2" s="3"/>
    </row>
    <row r="3" spans="1:9" ht="12.75">
      <c r="A3" s="1"/>
      <c r="H3" s="2"/>
      <c r="I3" s="3"/>
    </row>
    <row r="4" spans="5:11" ht="12.75">
      <c r="E4" s="1" t="s">
        <v>3</v>
      </c>
      <c r="F4" s="1" t="s">
        <v>4</v>
      </c>
      <c r="G4" s="1" t="s">
        <v>5</v>
      </c>
      <c r="H4" s="4" t="s">
        <v>6</v>
      </c>
      <c r="I4" s="1" t="s">
        <v>7</v>
      </c>
      <c r="J4" s="5" t="s">
        <v>8</v>
      </c>
      <c r="K4" s="1" t="s">
        <v>9</v>
      </c>
    </row>
    <row r="6" spans="1:6" ht="12.75">
      <c r="A6" t="s">
        <v>10</v>
      </c>
      <c r="F6" s="6">
        <v>1627.02</v>
      </c>
    </row>
    <row r="7" spans="1:6" ht="12.75">
      <c r="A7" t="s">
        <v>11</v>
      </c>
      <c r="F7" s="6">
        <v>5811</v>
      </c>
    </row>
    <row r="8" ht="13.5" thickBot="1">
      <c r="F8" s="7">
        <f>SUM(F6:F7)</f>
        <v>7438.02</v>
      </c>
    </row>
    <row r="9" spans="1:2" ht="13.5" thickTop="1">
      <c r="A9" s="8" t="s">
        <v>48</v>
      </c>
      <c r="B9" s="8"/>
    </row>
    <row r="11" spans="1:9" ht="12.75">
      <c r="A11" t="s">
        <v>49</v>
      </c>
      <c r="H11" s="10">
        <v>99.8</v>
      </c>
      <c r="I11" s="10"/>
    </row>
    <row r="12" ht="12.75">
      <c r="A12" t="s">
        <v>50</v>
      </c>
    </row>
    <row r="14" spans="1:9" ht="12.75">
      <c r="A14" s="11" t="s">
        <v>51</v>
      </c>
      <c r="B14" s="11"/>
      <c r="C14" s="11"/>
      <c r="G14" t="s">
        <v>52</v>
      </c>
      <c r="H14">
        <v>81.78</v>
      </c>
      <c r="I14" s="10"/>
    </row>
    <row r="15" spans="1:9" ht="12.75">
      <c r="A15" s="11" t="s">
        <v>53</v>
      </c>
      <c r="B15" s="11"/>
      <c r="C15" s="11"/>
      <c r="G15" t="s">
        <v>36</v>
      </c>
      <c r="H15">
        <v>109.04</v>
      </c>
      <c r="I15" s="10"/>
    </row>
    <row r="16" spans="1:9" ht="12.75">
      <c r="A16" s="11"/>
      <c r="B16" s="11"/>
      <c r="C16" s="11"/>
      <c r="G16" t="s">
        <v>37</v>
      </c>
      <c r="H16">
        <v>64.52</v>
      </c>
      <c r="I16" s="10"/>
    </row>
    <row r="17" spans="7:9" ht="12.75">
      <c r="G17" t="s">
        <v>38</v>
      </c>
      <c r="H17">
        <v>81.78</v>
      </c>
      <c r="I17" s="10">
        <v>118.13</v>
      </c>
    </row>
    <row r="18" spans="7:9" ht="12.75">
      <c r="G18" t="s">
        <v>39</v>
      </c>
      <c r="I18" s="10">
        <v>118.13</v>
      </c>
    </row>
    <row r="19" spans="1:9" ht="12.75">
      <c r="A19" t="s">
        <v>54</v>
      </c>
      <c r="G19" t="s">
        <v>40</v>
      </c>
      <c r="I19" s="10">
        <v>118.11</v>
      </c>
    </row>
    <row r="20" spans="9:10" ht="13.5" thickBot="1">
      <c r="I20" s="10"/>
      <c r="J20" s="13">
        <v>708.76</v>
      </c>
    </row>
    <row r="21" ht="13.5" thickTop="1"/>
    <row r="22" spans="1:4" ht="12.75">
      <c r="A22" s="8" t="s">
        <v>55</v>
      </c>
      <c r="B22" s="8"/>
      <c r="C22" s="8"/>
      <c r="D22" s="8"/>
    </row>
    <row r="24" spans="1:8" ht="12.75">
      <c r="A24" t="s">
        <v>56</v>
      </c>
      <c r="H24">
        <v>196.72</v>
      </c>
    </row>
    <row r="25" ht="12.75">
      <c r="A25" t="s">
        <v>57</v>
      </c>
    </row>
    <row r="26" spans="1:9" ht="12.75">
      <c r="A26" t="s">
        <v>58</v>
      </c>
      <c r="H26" s="10">
        <v>229.5</v>
      </c>
      <c r="I26" s="10"/>
    </row>
    <row r="27" ht="12.75">
      <c r="A27" t="s">
        <v>57</v>
      </c>
    </row>
    <row r="28" spans="1:8" ht="12.75">
      <c r="A28" t="s">
        <v>56</v>
      </c>
      <c r="H28">
        <v>163.93</v>
      </c>
    </row>
    <row r="29" ht="12.75">
      <c r="A29" t="s">
        <v>57</v>
      </c>
    </row>
    <row r="30" spans="1:8" ht="12.75">
      <c r="A30" t="s">
        <v>59</v>
      </c>
      <c r="H30">
        <v>183.61</v>
      </c>
    </row>
    <row r="31" ht="12.75">
      <c r="A31" t="s">
        <v>57</v>
      </c>
    </row>
    <row r="32" spans="1:9" ht="12.75">
      <c r="A32" t="s">
        <v>60</v>
      </c>
      <c r="H32">
        <v>189.21</v>
      </c>
      <c r="I32" s="10"/>
    </row>
    <row r="33" spans="1:10" ht="13.5" thickBot="1">
      <c r="A33" t="s">
        <v>57</v>
      </c>
      <c r="J33" s="9">
        <v>962.97</v>
      </c>
    </row>
    <row r="34" ht="13.5" thickTop="1"/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8" ht="12.75">
      <c r="J38" s="15"/>
    </row>
    <row r="39" spans="1:10" ht="12.75">
      <c r="A39" s="1" t="s">
        <v>0</v>
      </c>
      <c r="H39" s="2"/>
      <c r="J39" s="3"/>
    </row>
    <row r="40" spans="1:9" ht="12.75">
      <c r="A40" s="1" t="s">
        <v>47</v>
      </c>
      <c r="H40" s="2" t="s">
        <v>2</v>
      </c>
      <c r="I40" s="3"/>
    </row>
    <row r="42" spans="5:11" ht="12.75">
      <c r="E42" s="1" t="s">
        <v>3</v>
      </c>
      <c r="F42" s="1" t="s">
        <v>4</v>
      </c>
      <c r="G42" s="1" t="s">
        <v>5</v>
      </c>
      <c r="H42" s="4" t="s">
        <v>6</v>
      </c>
      <c r="I42" s="1" t="s">
        <v>7</v>
      </c>
      <c r="J42" s="5" t="s">
        <v>8</v>
      </c>
      <c r="K42" s="1" t="s">
        <v>9</v>
      </c>
    </row>
    <row r="43" ht="12.75">
      <c r="J43" s="15"/>
    </row>
    <row r="44" spans="1:8" ht="12.75">
      <c r="A44" s="11" t="s">
        <v>64</v>
      </c>
      <c r="B44" s="11"/>
      <c r="C44" s="11"/>
      <c r="D44" s="11"/>
      <c r="E44" s="16"/>
      <c r="G44" t="s">
        <v>52</v>
      </c>
      <c r="H44">
        <v>363.82</v>
      </c>
    </row>
    <row r="45" spans="1:8" ht="12.75">
      <c r="A45" s="11" t="s">
        <v>65</v>
      </c>
      <c r="B45" s="11"/>
      <c r="C45" s="11"/>
      <c r="D45" s="11"/>
      <c r="E45" s="16"/>
      <c r="G45" t="s">
        <v>36</v>
      </c>
      <c r="H45">
        <v>323.4</v>
      </c>
    </row>
    <row r="46" spans="1:9" ht="12.75">
      <c r="A46" s="11" t="s">
        <v>66</v>
      </c>
      <c r="B46" s="11"/>
      <c r="C46" s="11"/>
      <c r="D46" s="11"/>
      <c r="E46" s="16"/>
      <c r="G46" t="s">
        <v>37</v>
      </c>
      <c r="I46">
        <v>345.41</v>
      </c>
    </row>
    <row r="47" spans="7:9" ht="12.75">
      <c r="G47" t="s">
        <v>38</v>
      </c>
      <c r="I47">
        <v>345.41</v>
      </c>
    </row>
    <row r="48" spans="7:9" ht="12.75">
      <c r="G48" t="s">
        <v>39</v>
      </c>
      <c r="I48">
        <v>345.41</v>
      </c>
    </row>
    <row r="49" spans="1:9" ht="12.75">
      <c r="A49" s="17" t="s">
        <v>63</v>
      </c>
      <c r="B49" s="17"/>
      <c r="C49" s="17"/>
      <c r="D49" s="17"/>
      <c r="G49" t="s">
        <v>40</v>
      </c>
      <c r="I49">
        <v>345.41</v>
      </c>
    </row>
    <row r="50" ht="13.5" thickBot="1">
      <c r="J50" s="9">
        <v>2072.46</v>
      </c>
    </row>
    <row r="51" ht="13.5" thickTop="1"/>
    <row r="52" spans="1:8" ht="12.75">
      <c r="A52" s="11" t="s">
        <v>67</v>
      </c>
      <c r="B52" s="11"/>
      <c r="C52" s="11"/>
      <c r="G52" t="s">
        <v>34</v>
      </c>
      <c r="H52">
        <v>188.65</v>
      </c>
    </row>
    <row r="53" spans="1:8" ht="12.75">
      <c r="A53" s="11" t="s">
        <v>68</v>
      </c>
      <c r="B53" s="11"/>
      <c r="C53" s="11"/>
      <c r="G53" t="s">
        <v>36</v>
      </c>
      <c r="H53">
        <v>188.65</v>
      </c>
    </row>
    <row r="54" spans="1:9" ht="12.75">
      <c r="A54" s="11" t="s">
        <v>69</v>
      </c>
      <c r="B54" s="11"/>
      <c r="C54" s="11"/>
      <c r="G54" t="s">
        <v>37</v>
      </c>
      <c r="I54">
        <v>316.62</v>
      </c>
    </row>
    <row r="55" spans="7:9" ht="12.75">
      <c r="G55" t="s">
        <v>38</v>
      </c>
      <c r="I55">
        <v>316.62</v>
      </c>
    </row>
    <row r="56" spans="7:9" ht="12.75">
      <c r="G56" t="s">
        <v>39</v>
      </c>
      <c r="I56">
        <v>316.62</v>
      </c>
    </row>
    <row r="57" spans="7:9" ht="12.75">
      <c r="G57" t="s">
        <v>40</v>
      </c>
      <c r="I57">
        <v>316.65</v>
      </c>
    </row>
    <row r="58" spans="9:10" ht="13.5" thickBot="1">
      <c r="I58" s="10"/>
      <c r="J58" s="13">
        <v>1899.75</v>
      </c>
    </row>
    <row r="59" ht="13.5" thickTop="1"/>
    <row r="62" spans="1:8" ht="12.75">
      <c r="A62" s="11" t="s">
        <v>61</v>
      </c>
      <c r="B62" s="11"/>
      <c r="C62" s="11"/>
      <c r="D62" s="11"/>
      <c r="G62" t="s">
        <v>34</v>
      </c>
      <c r="H62">
        <v>145.68</v>
      </c>
    </row>
    <row r="63" spans="1:9" ht="12.75">
      <c r="A63" s="11" t="s">
        <v>62</v>
      </c>
      <c r="B63" s="11"/>
      <c r="C63" s="11"/>
      <c r="D63" s="11"/>
      <c r="G63" t="s">
        <v>36</v>
      </c>
      <c r="H63">
        <v>194.25</v>
      </c>
      <c r="I63">
        <v>201.94</v>
      </c>
    </row>
    <row r="64" spans="7:9" ht="12.75">
      <c r="G64" t="s">
        <v>37</v>
      </c>
      <c r="I64">
        <v>201.94</v>
      </c>
    </row>
    <row r="65" spans="7:9" ht="12.75">
      <c r="G65" t="s">
        <v>38</v>
      </c>
      <c r="I65">
        <v>201.94</v>
      </c>
    </row>
    <row r="66" spans="7:9" ht="12.75">
      <c r="G66" t="s">
        <v>99</v>
      </c>
      <c r="I66">
        <v>201.94</v>
      </c>
    </row>
    <row r="67" spans="7:9" ht="12.75">
      <c r="G67" t="s">
        <v>40</v>
      </c>
      <c r="I67">
        <v>201.94</v>
      </c>
    </row>
    <row r="68" ht="13.5" thickBot="1">
      <c r="J68" s="9">
        <v>1211.66</v>
      </c>
    </row>
    <row r="69" spans="6:11" ht="13.5" thickTop="1">
      <c r="F69" s="1" t="s">
        <v>4</v>
      </c>
      <c r="G69" s="1" t="s">
        <v>5</v>
      </c>
      <c r="H69" s="4" t="s">
        <v>6</v>
      </c>
      <c r="I69" s="1" t="s">
        <v>7</v>
      </c>
      <c r="J69" s="5" t="s">
        <v>8</v>
      </c>
      <c r="K69" s="1" t="s">
        <v>9</v>
      </c>
    </row>
    <row r="71" spans="6:11" ht="12.75">
      <c r="F71" s="6">
        <v>7438.02</v>
      </c>
      <c r="H71">
        <f>SUM(H6:H70)</f>
        <v>2804.3399999999997</v>
      </c>
      <c r="I71" s="10">
        <f>SUM(I6:I70)</f>
        <v>4012.2200000000003</v>
      </c>
      <c r="K71" s="6">
        <f>F71-H71-I71</f>
        <v>621.46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75">
      <selection activeCell="M100" sqref="M100"/>
    </sheetView>
  </sheetViews>
  <sheetFormatPr defaultColWidth="9.140625" defaultRowHeight="12.75"/>
  <cols>
    <col min="6" max="6" width="3.8515625" style="0" customWidth="1"/>
    <col min="7" max="7" width="10.140625" style="0" customWidth="1"/>
    <col min="9" max="9" width="7.28125" style="0" customWidth="1"/>
    <col min="10" max="10" width="8.00390625" style="0" bestFit="1" customWidth="1"/>
    <col min="11" max="11" width="9.00390625" style="0" customWidth="1"/>
    <col min="12" max="12" width="8.57421875" style="0" customWidth="1"/>
    <col min="13" max="13" width="22.28125" style="0" customWidth="1"/>
  </cols>
  <sheetData>
    <row r="1" spans="1:12" ht="12.75">
      <c r="A1" s="1" t="s">
        <v>0</v>
      </c>
      <c r="J1" s="2"/>
      <c r="L1" s="3"/>
    </row>
    <row r="2" spans="1:11" ht="12.75">
      <c r="A2" s="1" t="s">
        <v>80</v>
      </c>
      <c r="J2" s="2" t="s">
        <v>2</v>
      </c>
      <c r="K2" s="3"/>
    </row>
    <row r="4" spans="7:13" ht="12.75">
      <c r="G4" s="1" t="s">
        <v>3</v>
      </c>
      <c r="H4" s="1" t="s">
        <v>4</v>
      </c>
      <c r="I4" s="1" t="s">
        <v>5</v>
      </c>
      <c r="J4" s="4" t="s">
        <v>6</v>
      </c>
      <c r="K4" s="1" t="s">
        <v>7</v>
      </c>
      <c r="L4" s="5" t="s">
        <v>8</v>
      </c>
      <c r="M4" s="1" t="s">
        <v>9</v>
      </c>
    </row>
    <row r="6" spans="1:8" ht="12.75">
      <c r="A6" t="s">
        <v>10</v>
      </c>
      <c r="H6" s="6">
        <v>16387.21</v>
      </c>
    </row>
    <row r="7" spans="1:8" ht="12.75">
      <c r="A7" t="s">
        <v>11</v>
      </c>
      <c r="H7" s="6">
        <v>16645</v>
      </c>
    </row>
    <row r="8" ht="13.5" thickBot="1">
      <c r="H8" s="7">
        <f>SUM(H6:H7)</f>
        <v>33032.21</v>
      </c>
    </row>
    <row r="9" ht="13.5" thickTop="1"/>
    <row r="10" ht="12.75">
      <c r="A10" s="8" t="s">
        <v>81</v>
      </c>
    </row>
    <row r="12" spans="1:11" ht="12.75">
      <c r="A12" t="s">
        <v>82</v>
      </c>
      <c r="K12" s="6">
        <v>4543.74</v>
      </c>
    </row>
    <row r="13" spans="1:12" ht="13.5" thickBot="1">
      <c r="A13" t="s">
        <v>83</v>
      </c>
      <c r="L13" s="14">
        <v>4543.74</v>
      </c>
    </row>
    <row r="14" ht="13.5" thickTop="1"/>
    <row r="15" spans="1:11" ht="12.75">
      <c r="A15" s="11" t="s">
        <v>84</v>
      </c>
      <c r="G15" s="12">
        <v>38068</v>
      </c>
      <c r="I15" t="s">
        <v>34</v>
      </c>
      <c r="K15">
        <v>473.86</v>
      </c>
    </row>
    <row r="16" spans="1:11" ht="12.75">
      <c r="A16" s="11" t="s">
        <v>85</v>
      </c>
      <c r="B16" s="11"/>
      <c r="I16" t="s">
        <v>36</v>
      </c>
      <c r="K16">
        <v>473.86</v>
      </c>
    </row>
    <row r="17" spans="9:11" ht="12.75">
      <c r="I17" t="s">
        <v>37</v>
      </c>
      <c r="K17">
        <v>473.86</v>
      </c>
    </row>
    <row r="18" spans="9:11" ht="12.75">
      <c r="I18" t="s">
        <v>38</v>
      </c>
      <c r="K18">
        <v>473.86</v>
      </c>
    </row>
    <row r="19" spans="9:11" ht="12.75">
      <c r="I19" t="s">
        <v>39</v>
      </c>
      <c r="K19">
        <v>473.86</v>
      </c>
    </row>
    <row r="20" spans="9:11" ht="12.75">
      <c r="I20" t="s">
        <v>40</v>
      </c>
      <c r="K20">
        <v>473.86</v>
      </c>
    </row>
    <row r="21" spans="9:11" ht="12.75">
      <c r="I21" t="s">
        <v>25</v>
      </c>
      <c r="K21">
        <v>473.86</v>
      </c>
    </row>
    <row r="22" spans="9:11" ht="12.75">
      <c r="I22" t="s">
        <v>27</v>
      </c>
      <c r="K22">
        <v>473.86</v>
      </c>
    </row>
    <row r="23" spans="9:11" ht="12.75">
      <c r="I23" t="s">
        <v>28</v>
      </c>
      <c r="K23">
        <v>473.86</v>
      </c>
    </row>
    <row r="24" spans="9:11" ht="12.75">
      <c r="I24" t="s">
        <v>29</v>
      </c>
      <c r="K24">
        <v>473.86</v>
      </c>
    </row>
    <row r="25" spans="9:11" ht="12.75">
      <c r="I25" t="s">
        <v>30</v>
      </c>
      <c r="K25">
        <v>473.86</v>
      </c>
    </row>
    <row r="26" spans="1:11" ht="12.75">
      <c r="A26" t="s">
        <v>86</v>
      </c>
      <c r="I26" t="s">
        <v>31</v>
      </c>
      <c r="K26">
        <v>473.86</v>
      </c>
    </row>
    <row r="27" ht="13.5" thickBot="1">
      <c r="L27" s="14">
        <v>5686.32</v>
      </c>
    </row>
    <row r="28" ht="13.5" thickTop="1">
      <c r="L28" s="15"/>
    </row>
    <row r="29" ht="12.75">
      <c r="L29" s="15"/>
    </row>
    <row r="30" ht="12.75">
      <c r="L30" s="15"/>
    </row>
    <row r="31" ht="12.75">
      <c r="L31" s="15"/>
    </row>
    <row r="32" ht="12.75">
      <c r="L32" s="15"/>
    </row>
    <row r="33" ht="12.75">
      <c r="L33" s="15"/>
    </row>
    <row r="34" ht="12.75">
      <c r="L34" s="15"/>
    </row>
    <row r="35" ht="12.75">
      <c r="L35" s="15"/>
    </row>
    <row r="36" ht="12.75">
      <c r="L36" s="15"/>
    </row>
    <row r="37" ht="12.75">
      <c r="L37" s="15"/>
    </row>
    <row r="38" spans="1:12" ht="12.75">
      <c r="A38" s="1"/>
      <c r="J38" s="2"/>
      <c r="L38" s="3"/>
    </row>
    <row r="39" spans="1:12" ht="12.75">
      <c r="A39" s="1"/>
      <c r="J39" s="2"/>
      <c r="L39" s="3"/>
    </row>
    <row r="40" spans="1:12" ht="12.75">
      <c r="A40" s="1" t="s">
        <v>0</v>
      </c>
      <c r="J40" s="2"/>
      <c r="L40" s="3"/>
    </row>
    <row r="41" spans="1:11" ht="12.75">
      <c r="A41" s="1" t="s">
        <v>80</v>
      </c>
      <c r="J41" s="2" t="s">
        <v>2</v>
      </c>
      <c r="K41" s="3"/>
    </row>
    <row r="43" spans="7:13" ht="12.75">
      <c r="G43" s="1" t="s">
        <v>3</v>
      </c>
      <c r="H43" s="1" t="s">
        <v>4</v>
      </c>
      <c r="I43" s="1" t="s">
        <v>5</v>
      </c>
      <c r="J43" s="4" t="s">
        <v>6</v>
      </c>
      <c r="K43" s="1" t="s">
        <v>7</v>
      </c>
      <c r="L43" s="5" t="s">
        <v>8</v>
      </c>
      <c r="M43" s="1" t="s">
        <v>9</v>
      </c>
    </row>
    <row r="45" spans="1:3" ht="12.75">
      <c r="A45" s="8" t="s">
        <v>87</v>
      </c>
      <c r="B45" s="8"/>
      <c r="C45" s="8"/>
    </row>
    <row r="48" spans="1:11" ht="12.75">
      <c r="A48" t="s">
        <v>88</v>
      </c>
      <c r="J48">
        <v>430.38</v>
      </c>
      <c r="K48" s="10"/>
    </row>
    <row r="49" ht="12.75">
      <c r="A49" t="s">
        <v>89</v>
      </c>
    </row>
    <row r="51" spans="1:5" ht="12.75">
      <c r="A51" s="11" t="s">
        <v>90</v>
      </c>
      <c r="B51" s="11"/>
      <c r="C51" s="11"/>
      <c r="D51" s="11"/>
      <c r="E51" s="11"/>
    </row>
    <row r="52" spans="1:10" ht="12.75">
      <c r="A52" s="11" t="s">
        <v>66</v>
      </c>
      <c r="B52" s="11"/>
      <c r="C52" s="11"/>
      <c r="D52" s="11"/>
      <c r="E52" s="11"/>
      <c r="G52" s="12">
        <v>38068</v>
      </c>
      <c r="I52" t="s">
        <v>34</v>
      </c>
      <c r="J52">
        <v>196.68</v>
      </c>
    </row>
    <row r="53" spans="9:10" ht="12.75">
      <c r="I53" t="s">
        <v>36</v>
      </c>
      <c r="J53">
        <v>196.68</v>
      </c>
    </row>
    <row r="54" spans="9:10" ht="12.75">
      <c r="I54" t="s">
        <v>37</v>
      </c>
      <c r="J54">
        <v>245.58</v>
      </c>
    </row>
    <row r="55" spans="9:11" ht="12.75">
      <c r="I55" t="s">
        <v>38</v>
      </c>
      <c r="K55">
        <v>207.22</v>
      </c>
    </row>
    <row r="56" spans="9:11" ht="12.75">
      <c r="I56" t="s">
        <v>39</v>
      </c>
      <c r="K56">
        <v>207.22</v>
      </c>
    </row>
    <row r="57" spans="9:11" ht="12.75">
      <c r="I57" t="s">
        <v>40</v>
      </c>
      <c r="K57">
        <v>207.22</v>
      </c>
    </row>
    <row r="58" spans="9:11" ht="12.75">
      <c r="I58" t="s">
        <v>25</v>
      </c>
      <c r="K58">
        <v>207.22</v>
      </c>
    </row>
    <row r="59" spans="9:11" ht="12.75">
      <c r="I59" t="s">
        <v>27</v>
      </c>
      <c r="K59">
        <v>207.22</v>
      </c>
    </row>
    <row r="60" spans="9:11" ht="12.75">
      <c r="I60" t="s">
        <v>28</v>
      </c>
      <c r="K60">
        <v>207.22</v>
      </c>
    </row>
    <row r="61" spans="9:11" ht="12.75">
      <c r="I61" t="s">
        <v>29</v>
      </c>
      <c r="K61">
        <v>207.22</v>
      </c>
    </row>
    <row r="62" spans="9:11" ht="12.75">
      <c r="I62" t="s">
        <v>30</v>
      </c>
      <c r="K62">
        <v>207.22</v>
      </c>
    </row>
    <row r="63" spans="1:11" ht="12.75">
      <c r="A63" t="s">
        <v>86</v>
      </c>
      <c r="I63" t="s">
        <v>31</v>
      </c>
      <c r="K63">
        <v>207.22</v>
      </c>
    </row>
    <row r="64" ht="13.5" thickBot="1">
      <c r="L64" s="9">
        <v>2486.64</v>
      </c>
    </row>
    <row r="65" ht="13.5" thickTop="1"/>
    <row r="66" spans="8:13" ht="12.75">
      <c r="H66" s="1"/>
      <c r="I66" s="1"/>
      <c r="J66" s="4"/>
      <c r="K66" s="1"/>
      <c r="L66" s="5"/>
      <c r="M66" s="1"/>
    </row>
    <row r="68" spans="8:13" ht="12.75">
      <c r="H68" s="6"/>
      <c r="K68" s="6"/>
      <c r="M68" s="6"/>
    </row>
    <row r="79" ht="12.75">
      <c r="A79" s="1" t="s">
        <v>0</v>
      </c>
    </row>
    <row r="80" spans="1:5" ht="12.75">
      <c r="A80" s="1" t="s">
        <v>103</v>
      </c>
      <c r="B80" s="1"/>
      <c r="C80" s="1"/>
      <c r="D80" s="1"/>
      <c r="E80" s="1"/>
    </row>
    <row r="81" spans="7:13" ht="12.75">
      <c r="G81" s="1" t="s">
        <v>3</v>
      </c>
      <c r="H81" s="1" t="s">
        <v>4</v>
      </c>
      <c r="I81" s="1" t="s">
        <v>5</v>
      </c>
      <c r="J81" s="4" t="s">
        <v>6</v>
      </c>
      <c r="K81" s="1" t="s">
        <v>7</v>
      </c>
      <c r="L81" s="5" t="s">
        <v>8</v>
      </c>
      <c r="M81" s="1" t="s">
        <v>9</v>
      </c>
    </row>
    <row r="83" spans="1:3" ht="12.75">
      <c r="A83" s="8" t="s">
        <v>104</v>
      </c>
      <c r="B83" s="8"/>
      <c r="C83" s="8"/>
    </row>
    <row r="85" spans="1:4" ht="12.75">
      <c r="A85" s="8" t="s">
        <v>105</v>
      </c>
      <c r="B85" s="8"/>
      <c r="C85" s="8"/>
      <c r="D85" s="8"/>
    </row>
    <row r="86" spans="1:11" ht="12.75">
      <c r="A86" s="8" t="s">
        <v>106</v>
      </c>
      <c r="B86" s="8"/>
      <c r="G86" s="12">
        <v>38194</v>
      </c>
      <c r="I86" t="s">
        <v>38</v>
      </c>
      <c r="K86">
        <v>15.67</v>
      </c>
    </row>
    <row r="87" spans="9:11" ht="12.75">
      <c r="I87" t="s">
        <v>39</v>
      </c>
      <c r="K87">
        <v>15.67</v>
      </c>
    </row>
    <row r="88" spans="9:11" ht="12.75">
      <c r="I88" t="s">
        <v>107</v>
      </c>
      <c r="K88">
        <v>15.67</v>
      </c>
    </row>
    <row r="89" spans="9:11" ht="12.75">
      <c r="I89" t="s">
        <v>108</v>
      </c>
      <c r="K89">
        <v>15.67</v>
      </c>
    </row>
    <row r="90" spans="9:11" ht="12.75">
      <c r="I90" t="s">
        <v>109</v>
      </c>
      <c r="K90">
        <v>15.67</v>
      </c>
    </row>
    <row r="91" spans="9:11" ht="12.75">
      <c r="I91" t="s">
        <v>110</v>
      </c>
      <c r="K91">
        <v>15.67</v>
      </c>
    </row>
    <row r="92" spans="9:11" ht="12.75">
      <c r="I92" t="s">
        <v>111</v>
      </c>
      <c r="K92">
        <v>15.67</v>
      </c>
    </row>
    <row r="93" spans="9:11" ht="12.75">
      <c r="I93" t="s">
        <v>112</v>
      </c>
      <c r="K93">
        <v>15.67</v>
      </c>
    </row>
    <row r="94" spans="9:11" ht="12.75">
      <c r="I94" t="s">
        <v>113</v>
      </c>
      <c r="K94">
        <v>15.67</v>
      </c>
    </row>
    <row r="95" spans="11:12" ht="13.5" thickBot="1">
      <c r="K95" s="6"/>
      <c r="L95" s="9">
        <v>141.03</v>
      </c>
    </row>
    <row r="96" ht="13.5" thickTop="1"/>
    <row r="97" spans="8:13" ht="12.75">
      <c r="H97" s="1" t="s">
        <v>4</v>
      </c>
      <c r="I97" s="1" t="s">
        <v>5</v>
      </c>
      <c r="J97" s="4" t="s">
        <v>6</v>
      </c>
      <c r="K97" s="1" t="s">
        <v>7</v>
      </c>
      <c r="L97" s="5" t="s">
        <v>8</v>
      </c>
      <c r="M97" s="1" t="s">
        <v>9</v>
      </c>
    </row>
    <row r="99" spans="8:13" ht="12.75">
      <c r="H99" s="6">
        <v>33032.21</v>
      </c>
      <c r="J99">
        <f>SUM(J37:J98)</f>
        <v>1069.32</v>
      </c>
      <c r="K99" s="6">
        <v>12236.07</v>
      </c>
      <c r="M99" s="6">
        <f>SUM(H99-J99-K99)</f>
        <v>19726.82</v>
      </c>
    </row>
  </sheetData>
  <printOptions/>
  <pageMargins left="0.75" right="0.75" top="1" bottom="1" header="0.5" footer="0.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E43" sqref="E43"/>
    </sheetView>
  </sheetViews>
  <sheetFormatPr defaultColWidth="9.140625" defaultRowHeight="12.75"/>
  <cols>
    <col min="6" max="6" width="9.8515625" style="0" bestFit="1" customWidth="1"/>
    <col min="8" max="8" width="9.28125" style="0" bestFit="1" customWidth="1"/>
    <col min="9" max="9" width="13.28125" style="0" customWidth="1"/>
    <col min="10" max="10" width="9.28125" style="0" bestFit="1" customWidth="1"/>
    <col min="11" max="11" width="13.140625" style="0" customWidth="1"/>
  </cols>
  <sheetData>
    <row r="1" spans="1:10" ht="12.75">
      <c r="A1" s="1" t="s">
        <v>0</v>
      </c>
      <c r="G1" s="1" t="s">
        <v>100</v>
      </c>
      <c r="H1" s="2"/>
      <c r="J1" s="3"/>
    </row>
    <row r="2" spans="1:9" ht="12.75">
      <c r="A2" s="1" t="s">
        <v>70</v>
      </c>
      <c r="H2" s="2" t="s">
        <v>2</v>
      </c>
      <c r="I2" s="3"/>
    </row>
    <row r="4" spans="5:11" ht="12.75">
      <c r="E4" s="1" t="s">
        <v>3</v>
      </c>
      <c r="F4" s="1" t="s">
        <v>4</v>
      </c>
      <c r="G4" s="1" t="s">
        <v>5</v>
      </c>
      <c r="H4" s="4" t="s">
        <v>6</v>
      </c>
      <c r="I4" s="1" t="s">
        <v>7</v>
      </c>
      <c r="J4" s="5" t="s">
        <v>8</v>
      </c>
      <c r="K4" s="1" t="s">
        <v>9</v>
      </c>
    </row>
    <row r="6" spans="1:6" ht="12.75">
      <c r="A6" t="s">
        <v>10</v>
      </c>
      <c r="F6" s="6">
        <v>1508.02</v>
      </c>
    </row>
    <row r="7" spans="1:6" ht="12.75">
      <c r="A7" t="s">
        <v>114</v>
      </c>
      <c r="F7" s="6">
        <v>11077</v>
      </c>
    </row>
    <row r="8" ht="12.75">
      <c r="F8" s="6"/>
    </row>
    <row r="9" ht="13.5" thickBot="1">
      <c r="F9" s="7">
        <f>SUM(F6:F8)</f>
        <v>12585.02</v>
      </c>
    </row>
    <row r="10" ht="13.5" thickTop="1">
      <c r="F10" s="18"/>
    </row>
    <row r="12" spans="1:3" ht="12.75">
      <c r="A12" s="8" t="s">
        <v>71</v>
      </c>
      <c r="B12" s="8"/>
      <c r="C12" s="8"/>
    </row>
    <row r="13" ht="12.75">
      <c r="A13" t="s">
        <v>72</v>
      </c>
    </row>
    <row r="14" spans="1:8" ht="12.75">
      <c r="A14" t="s">
        <v>57</v>
      </c>
      <c r="H14">
        <v>587.86</v>
      </c>
    </row>
    <row r="16" spans="1:3" ht="12.75">
      <c r="A16" s="8" t="s">
        <v>73</v>
      </c>
      <c r="B16" s="8"/>
      <c r="C16" s="8"/>
    </row>
    <row r="17" spans="1:8" ht="12.75">
      <c r="A17" t="s">
        <v>74</v>
      </c>
      <c r="H17">
        <v>147.89</v>
      </c>
    </row>
    <row r="18" ht="12.75">
      <c r="A18" t="s">
        <v>75</v>
      </c>
    </row>
    <row r="19" spans="1:8" ht="12.75">
      <c r="A19" t="s">
        <v>76</v>
      </c>
      <c r="H19">
        <v>147.89</v>
      </c>
    </row>
    <row r="20" ht="12.75">
      <c r="A20" t="s">
        <v>75</v>
      </c>
    </row>
    <row r="22" spans="1:3" ht="12.75">
      <c r="A22" s="8" t="s">
        <v>77</v>
      </c>
      <c r="B22" s="8"/>
      <c r="C22" s="8"/>
    </row>
    <row r="23" spans="1:9" ht="12.75">
      <c r="A23" t="s">
        <v>49</v>
      </c>
      <c r="I23">
        <v>232.64</v>
      </c>
    </row>
    <row r="24" ht="12.75">
      <c r="A24" t="s">
        <v>75</v>
      </c>
    </row>
    <row r="25" spans="1:9" ht="12.75">
      <c r="A25" t="s">
        <v>78</v>
      </c>
      <c r="I25">
        <v>387.74</v>
      </c>
    </row>
    <row r="26" ht="12.75">
      <c r="A26" t="s">
        <v>75</v>
      </c>
    </row>
    <row r="27" spans="1:9" ht="12.75">
      <c r="A27" t="s">
        <v>79</v>
      </c>
      <c r="I27" s="10">
        <v>4</v>
      </c>
    </row>
    <row r="28" ht="12.75">
      <c r="A28" t="s">
        <v>75</v>
      </c>
    </row>
    <row r="30" spans="1:3" ht="12.75">
      <c r="A30" s="8"/>
      <c r="B30" s="8"/>
      <c r="C30" s="8"/>
    </row>
    <row r="31" ht="12.75">
      <c r="A31" s="8" t="s">
        <v>91</v>
      </c>
    </row>
    <row r="33" ht="12.75">
      <c r="A33" s="8" t="s">
        <v>92</v>
      </c>
    </row>
    <row r="34" spans="1:8" ht="12.75">
      <c r="A34" t="s">
        <v>93</v>
      </c>
      <c r="F34" s="19"/>
      <c r="H34">
        <v>155.04</v>
      </c>
    </row>
    <row r="36" ht="12.75">
      <c r="A36" s="1" t="s">
        <v>101</v>
      </c>
    </row>
    <row r="37" spans="1:7" ht="12.75">
      <c r="A37" s="1" t="s">
        <v>70</v>
      </c>
      <c r="B37" s="19"/>
      <c r="G37" s="1" t="s">
        <v>100</v>
      </c>
    </row>
    <row r="38" spans="1:7" ht="12.75">
      <c r="A38" s="1"/>
      <c r="B38" s="19"/>
      <c r="G38" s="1"/>
    </row>
    <row r="39" spans="1:11" ht="12.75">
      <c r="A39" s="8"/>
      <c r="E39" s="1" t="s">
        <v>3</v>
      </c>
      <c r="F39" s="1" t="s">
        <v>4</v>
      </c>
      <c r="G39" s="1" t="s">
        <v>5</v>
      </c>
      <c r="H39" s="4" t="s">
        <v>6</v>
      </c>
      <c r="I39" s="1" t="s">
        <v>7</v>
      </c>
      <c r="J39" s="5" t="s">
        <v>8</v>
      </c>
      <c r="K39" s="1" t="s">
        <v>9</v>
      </c>
    </row>
    <row r="40" ht="12.75">
      <c r="A40" s="8" t="s">
        <v>77</v>
      </c>
    </row>
    <row r="41" spans="1:9" ht="12.75">
      <c r="A41" t="s">
        <v>94</v>
      </c>
      <c r="G41" t="s">
        <v>36</v>
      </c>
      <c r="I41">
        <v>168.02</v>
      </c>
    </row>
    <row r="42" spans="7:9" ht="12.75">
      <c r="G42" t="s">
        <v>37</v>
      </c>
      <c r="I42">
        <v>168.02</v>
      </c>
    </row>
    <row r="43" spans="7:9" ht="12.75">
      <c r="G43" t="s">
        <v>38</v>
      </c>
      <c r="I43">
        <v>168.02</v>
      </c>
    </row>
    <row r="44" spans="7:9" ht="12.75">
      <c r="G44" t="s">
        <v>39</v>
      </c>
      <c r="I44">
        <v>168.02</v>
      </c>
    </row>
    <row r="45" spans="7:9" ht="12.75">
      <c r="G45" t="s">
        <v>40</v>
      </c>
      <c r="I45">
        <v>168.02</v>
      </c>
    </row>
    <row r="46" spans="7:9" ht="12.75">
      <c r="G46" t="s">
        <v>25</v>
      </c>
      <c r="I46">
        <v>168.02</v>
      </c>
    </row>
    <row r="47" spans="7:9" ht="12.75">
      <c r="G47" t="s">
        <v>27</v>
      </c>
      <c r="I47">
        <v>168.02</v>
      </c>
    </row>
    <row r="48" spans="7:9" ht="12.75">
      <c r="G48" t="s">
        <v>28</v>
      </c>
      <c r="I48">
        <v>168.02</v>
      </c>
    </row>
    <row r="49" spans="7:9" ht="12.75">
      <c r="G49" t="s">
        <v>29</v>
      </c>
      <c r="I49">
        <v>168.02</v>
      </c>
    </row>
    <row r="50" spans="7:9" ht="12.75">
      <c r="G50" t="s">
        <v>30</v>
      </c>
      <c r="I50">
        <v>168.02</v>
      </c>
    </row>
    <row r="51" spans="7:9" ht="12.75">
      <c r="G51" t="s">
        <v>95</v>
      </c>
      <c r="I51">
        <v>168.02</v>
      </c>
    </row>
    <row r="52" spans="7:9" ht="12.75">
      <c r="G52" t="s">
        <v>96</v>
      </c>
      <c r="I52">
        <v>168.02</v>
      </c>
    </row>
    <row r="54" ht="12.75">
      <c r="J54" s="8">
        <v>2016.24</v>
      </c>
    </row>
    <row r="56" spans="1:9" ht="12.75">
      <c r="A56" t="s">
        <v>97</v>
      </c>
      <c r="G56" t="s">
        <v>36</v>
      </c>
      <c r="I56">
        <v>123.86</v>
      </c>
    </row>
    <row r="57" spans="1:9" ht="12.75">
      <c r="A57" t="s">
        <v>98</v>
      </c>
      <c r="G57" t="s">
        <v>37</v>
      </c>
      <c r="I57">
        <v>123.86</v>
      </c>
    </row>
    <row r="58" spans="7:9" ht="12.75">
      <c r="G58" t="s">
        <v>38</v>
      </c>
      <c r="I58">
        <v>123.86</v>
      </c>
    </row>
    <row r="59" spans="7:9" ht="12.75">
      <c r="G59" t="s">
        <v>99</v>
      </c>
      <c r="I59">
        <v>123.86</v>
      </c>
    </row>
    <row r="60" spans="7:9" ht="12.75">
      <c r="G60" t="s">
        <v>40</v>
      </c>
      <c r="I60">
        <v>123.86</v>
      </c>
    </row>
    <row r="61" spans="7:9" ht="12.75">
      <c r="G61" t="s">
        <v>25</v>
      </c>
      <c r="I61">
        <v>123.86</v>
      </c>
    </row>
    <row r="62" spans="7:9" ht="12.75">
      <c r="G62" t="s">
        <v>27</v>
      </c>
      <c r="I62">
        <v>123.86</v>
      </c>
    </row>
    <row r="63" spans="7:9" ht="12.75">
      <c r="G63" t="s">
        <v>28</v>
      </c>
      <c r="I63">
        <v>123.86</v>
      </c>
    </row>
    <row r="64" spans="7:9" ht="12.75">
      <c r="G64" t="s">
        <v>29</v>
      </c>
      <c r="I64">
        <v>123.86</v>
      </c>
    </row>
    <row r="65" spans="7:9" ht="12.75">
      <c r="G65" t="s">
        <v>30</v>
      </c>
      <c r="I65">
        <v>123.86</v>
      </c>
    </row>
    <row r="66" spans="7:9" ht="12.75">
      <c r="G66" t="s">
        <v>95</v>
      </c>
      <c r="I66">
        <v>123.86</v>
      </c>
    </row>
    <row r="67" spans="7:9" ht="12.75">
      <c r="G67" t="s">
        <v>96</v>
      </c>
      <c r="I67">
        <v>123.86</v>
      </c>
    </row>
    <row r="68" ht="12.75">
      <c r="J68" s="8">
        <v>1486.32</v>
      </c>
    </row>
    <row r="69" spans="5:11" ht="12.75">
      <c r="E69" s="8" t="s">
        <v>3</v>
      </c>
      <c r="F69" s="1" t="s">
        <v>4</v>
      </c>
      <c r="G69" s="1" t="s">
        <v>5</v>
      </c>
      <c r="H69" s="4" t="s">
        <v>6</v>
      </c>
      <c r="I69" s="1" t="s">
        <v>7</v>
      </c>
      <c r="J69" s="5"/>
      <c r="K69" s="1" t="s">
        <v>9</v>
      </c>
    </row>
    <row r="71" spans="6:11" ht="12.75">
      <c r="F71" s="6">
        <v>12585.02</v>
      </c>
      <c r="H71">
        <f>SUM(H14:H70)</f>
        <v>1038.68</v>
      </c>
      <c r="I71">
        <f>SUM(I23:I70)</f>
        <v>4126.940000000001</v>
      </c>
      <c r="K71" s="6">
        <f>F71-H71-I71</f>
        <v>7419.399999999999</v>
      </c>
    </row>
  </sheetData>
  <printOptions/>
  <pageMargins left="0.75" right="0.75" top="1" bottom="1" header="0.5" footer="0.5"/>
  <pageSetup horizontalDpi="600" verticalDpi="600" orientation="landscape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socdckeelan</dc:creator>
  <cp:keywords/>
  <dc:description/>
  <cp:lastModifiedBy>City of Salford</cp:lastModifiedBy>
  <cp:lastPrinted>2004-09-20T14:59:52Z</cp:lastPrinted>
  <dcterms:created xsi:type="dcterms:W3CDTF">2004-06-29T08:49:23Z</dcterms:created>
  <dcterms:modified xsi:type="dcterms:W3CDTF">2004-09-22T16:41:39Z</dcterms:modified>
  <cp:category/>
  <cp:version/>
  <cp:contentType/>
  <cp:contentStatus/>
</cp:coreProperties>
</file>