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Devolved" sheetId="1" r:id="rId1"/>
    <sheet name="CH&amp;WB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<sst xmlns="http://schemas.openxmlformats.org/spreadsheetml/2006/main" count="153" uniqueCount="96">
  <si>
    <t>ORDSALL &amp; LANGWORTHY COMMUNITY COMMITTEE</t>
  </si>
  <si>
    <t>FINANCIAL POSITION STATEMENT</t>
  </si>
  <si>
    <t>DEVOLVED BUDGET 2007-2008</t>
  </si>
  <si>
    <t>AUGUST 31th 2007</t>
  </si>
  <si>
    <t>COMMIT</t>
  </si>
  <si>
    <t>AVAILABLE</t>
  </si>
  <si>
    <t>COMMITMENTS</t>
  </si>
  <si>
    <t>MINUTES</t>
  </si>
  <si>
    <t>BUDGET</t>
  </si>
  <si>
    <t>SPEND</t>
  </si>
  <si>
    <t>MENTS</t>
  </si>
  <si>
    <t>TO SPEND</t>
  </si>
  <si>
    <t>2008-09</t>
  </si>
  <si>
    <t>2009-10</t>
  </si>
  <si>
    <t>BROUGHT FORWARD 2006-2007</t>
  </si>
  <si>
    <t>DEVOLVED ALLOCATION 2007-2008</t>
  </si>
  <si>
    <t>COMMITMENTS FROM 2006-2007</t>
  </si>
  <si>
    <t>Older People Development Board(2000)</t>
  </si>
  <si>
    <t>1.12.04</t>
  </si>
  <si>
    <t>New Barracks Tatton St - Cont to CCTV</t>
  </si>
  <si>
    <t>Ordsall Events Group</t>
  </si>
  <si>
    <t>26.4.06</t>
  </si>
  <si>
    <t>Langworthy Mens Action Group</t>
  </si>
  <si>
    <t>16.5.06</t>
  </si>
  <si>
    <t>Salford First Housing Association</t>
  </si>
  <si>
    <t>Student Pmt  - Commit newsletter</t>
  </si>
  <si>
    <t>PROJECTS 2007-2008</t>
  </si>
  <si>
    <t>Oakwood Youth Club</t>
  </si>
  <si>
    <t>28.3.07</t>
  </si>
  <si>
    <t>Ordsall Flower Show</t>
  </si>
  <si>
    <t>Cyprus Close Res &amp; Friends Assoc</t>
  </si>
  <si>
    <t>Ordsall Neighbourhood Team N.Letter</t>
  </si>
  <si>
    <t>Langworthy JFC</t>
  </si>
  <si>
    <t>Salford Loaves &amp; Fishes</t>
  </si>
  <si>
    <t>Alpha Springs RA</t>
  </si>
  <si>
    <t>25.4.07</t>
  </si>
  <si>
    <t>Barr Hill JFC</t>
  </si>
  <si>
    <t>Seedley South RA</t>
  </si>
  <si>
    <t>82nd Salford Scout Group</t>
  </si>
  <si>
    <t>Langworthy  &amp; Seedley Aces</t>
  </si>
  <si>
    <t>NACRO</t>
  </si>
  <si>
    <t>(also £1000 CH&amp;WB)</t>
  </si>
  <si>
    <t>Seedley &amp; Langworthy Events Group</t>
  </si>
  <si>
    <t>Salford Lads Club</t>
  </si>
  <si>
    <t>Ordsall FC</t>
  </si>
  <si>
    <t>(also £927.75 CH&amp;WB)</t>
  </si>
  <si>
    <t>Citywide 8.5.07 - Refreshments</t>
  </si>
  <si>
    <t>Citywide 8.5.07 - out of hours delivery charge</t>
  </si>
  <si>
    <t>Alzheimers Society</t>
  </si>
  <si>
    <t>30.5.07</t>
  </si>
  <si>
    <t>Victim Support</t>
  </si>
  <si>
    <t>New Barracks TMC</t>
  </si>
  <si>
    <t>Dominion Morris Dancing</t>
  </si>
  <si>
    <t>Ordsall/Langworthy NM Team Newletters</t>
  </si>
  <si>
    <t xml:space="preserve">                        </t>
  </si>
  <si>
    <t>Transferred to C5126</t>
  </si>
  <si>
    <t>Rtd Cheque Cyprus Close 20.6.07</t>
  </si>
  <si>
    <t>Child Action North West</t>
  </si>
  <si>
    <t>27.6.07</t>
  </si>
  <si>
    <t>(also £1750 CH&amp;WB)</t>
  </si>
  <si>
    <t>Nursery St Children &amp; YP</t>
  </si>
  <si>
    <t>Ordsall Community Café</t>
  </si>
  <si>
    <t>Ken Yu Kai Karate</t>
  </si>
  <si>
    <t>Dreamscheme</t>
  </si>
  <si>
    <t>St Clements Church PPC</t>
  </si>
  <si>
    <t>Phoenix Supported Employ Service</t>
  </si>
  <si>
    <t>25.7.07</t>
  </si>
  <si>
    <t>INNIT Productions</t>
  </si>
  <si>
    <t>Ordsall Community Arts</t>
  </si>
  <si>
    <t>Ordsall Park vets Bowling</t>
  </si>
  <si>
    <t>29.8.07</t>
  </si>
  <si>
    <t>Swinton Amateur Swimming Club</t>
  </si>
  <si>
    <t>BASIS Forum</t>
  </si>
  <si>
    <t>Langworthy F.C</t>
  </si>
  <si>
    <t>AVAILABLE TO SPEND AT 31ST AUGUST 2007 £12,754.69</t>
  </si>
  <si>
    <t>ORDSALL &amp; LANGWORTHY COMMUNITY HEALTH &amp; WELL BEING FUND</t>
  </si>
  <si>
    <t>2007-2008</t>
  </si>
  <si>
    <t>C5138 5802</t>
  </si>
  <si>
    <t>FINANCIAL POSITION STATEMENT AT 31 August 2007</t>
  </si>
  <si>
    <t>PURPOSE</t>
  </si>
  <si>
    <t>Budget 2007-2008</t>
  </si>
  <si>
    <t>St Clements Social Group</t>
  </si>
  <si>
    <t>Dance &amp; Nutrition Sessions</t>
  </si>
  <si>
    <t>8.5.07</t>
  </si>
  <si>
    <t>Venue hire, kit &amp; Equipment</t>
  </si>
  <si>
    <t>(also £927.75 Devolved)</t>
  </si>
  <si>
    <t>Nacro Salford</t>
  </si>
  <si>
    <t>Multi Sports Project</t>
  </si>
  <si>
    <t>(also £2500 Devolved)</t>
  </si>
  <si>
    <t>Thorn Court Apts Res Ass</t>
  </si>
  <si>
    <t>Gym Instructors</t>
  </si>
  <si>
    <t>Sun Style Tai Chi</t>
  </si>
  <si>
    <t>Insurance, Equip, Room Hire</t>
  </si>
  <si>
    <t>(also £1750 Devolved)</t>
  </si>
  <si>
    <t>St Ambrose Young Families</t>
  </si>
  <si>
    <t>AVAILABLE TO SPEND AT 31st August 2007 £6,259.25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</si>
</sst>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workbookViewId="0" topLeftCell="A1">
      <selection activeCell="A1" sqref="A1:IV16384"/>
    </sheetView>
  </sheetViews>
  <sheetFormatPr defaultColWidth="9.140625" defaultRowHeight="12.75"/>
  <cols>
    <col min="8" max="8" width="9.7109375" style="0" bestFit="1" customWidth="1"/>
    <col min="10" max="10" width="11.281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2"/>
      <c r="L1" s="2"/>
    </row>
    <row r="2" spans="1:11" ht="12.75">
      <c r="A2" s="1" t="s">
        <v>2</v>
      </c>
      <c r="B2" s="1"/>
      <c r="C2" s="1"/>
      <c r="D2" s="1"/>
      <c r="E2" s="1"/>
      <c r="F2" s="1"/>
      <c r="G2" s="1"/>
      <c r="H2" s="2" t="s">
        <v>3</v>
      </c>
      <c r="I2" s="1"/>
      <c r="J2" s="1"/>
      <c r="K2" s="1"/>
    </row>
    <row r="3" ht="12.75">
      <c r="A3" s="3"/>
    </row>
    <row r="4" spans="1:12" ht="12.75">
      <c r="A4" s="3"/>
      <c r="E4" s="1"/>
      <c r="F4" s="1"/>
      <c r="G4" s="4"/>
      <c r="H4" s="4" t="s">
        <v>4</v>
      </c>
      <c r="I4" s="4"/>
      <c r="J4" s="4" t="s">
        <v>5</v>
      </c>
      <c r="K4" s="5" t="s">
        <v>6</v>
      </c>
      <c r="L4" s="1"/>
    </row>
    <row r="5" spans="1:12" ht="12.75">
      <c r="A5" s="6"/>
      <c r="B5" s="1"/>
      <c r="E5" s="1" t="s">
        <v>7</v>
      </c>
      <c r="F5" s="1" t="s">
        <v>8</v>
      </c>
      <c r="G5" s="4" t="s">
        <v>9</v>
      </c>
      <c r="H5" s="4" t="s">
        <v>10</v>
      </c>
      <c r="I5" s="4"/>
      <c r="J5" s="4" t="s">
        <v>11</v>
      </c>
      <c r="K5" s="1" t="s">
        <v>12</v>
      </c>
      <c r="L5" s="1" t="s">
        <v>13</v>
      </c>
    </row>
    <row r="6" ht="12.75">
      <c r="A6" s="3"/>
    </row>
    <row r="7" spans="1:12" ht="12.75">
      <c r="A7" s="7" t="s">
        <v>14</v>
      </c>
      <c r="B7" s="7"/>
      <c r="C7" s="7"/>
      <c r="D7" s="7"/>
      <c r="E7" s="7"/>
      <c r="F7" s="7">
        <v>6340.97</v>
      </c>
      <c r="G7" s="7"/>
      <c r="H7" s="7"/>
      <c r="I7" s="7"/>
      <c r="J7" s="7"/>
      <c r="K7" s="7"/>
      <c r="L7" s="7"/>
    </row>
    <row r="8" spans="1:12" ht="12.75">
      <c r="A8" s="8" t="s">
        <v>15</v>
      </c>
      <c r="B8" s="8"/>
      <c r="C8" s="8"/>
      <c r="D8" s="8"/>
      <c r="E8" s="7"/>
      <c r="F8" s="8">
        <v>54660</v>
      </c>
      <c r="G8" s="7"/>
      <c r="H8" s="7"/>
      <c r="I8" s="7"/>
      <c r="J8" s="7"/>
      <c r="K8" s="7"/>
      <c r="L8" s="7"/>
    </row>
    <row r="9" spans="1:12" ht="13.5" thickBot="1">
      <c r="A9" s="8"/>
      <c r="B9" s="8"/>
      <c r="C9" s="8"/>
      <c r="D9" s="8"/>
      <c r="E9" s="7"/>
      <c r="F9" s="9">
        <f>SUM(F7:F8)</f>
        <v>61000.97</v>
      </c>
      <c r="G9" s="7"/>
      <c r="H9" s="7"/>
      <c r="I9" s="7"/>
      <c r="J9" s="7"/>
      <c r="K9" s="7"/>
      <c r="L9" s="7"/>
    </row>
    <row r="10" spans="1:12" ht="13.5" thickTop="1">
      <c r="A10" s="10" t="s">
        <v>16</v>
      </c>
      <c r="B10" s="10"/>
      <c r="C10" s="10"/>
      <c r="D10" s="10"/>
      <c r="E10" s="7"/>
      <c r="F10" s="8"/>
      <c r="G10" s="7"/>
      <c r="H10" s="7"/>
      <c r="I10" s="7"/>
      <c r="J10" s="7"/>
      <c r="K10" s="7"/>
      <c r="L10" s="7"/>
    </row>
    <row r="11" spans="1:12" ht="12.75">
      <c r="A11" s="7" t="s">
        <v>17</v>
      </c>
      <c r="B11" s="7"/>
      <c r="C11" s="7"/>
      <c r="D11" s="7"/>
      <c r="E11" s="7" t="s">
        <v>18</v>
      </c>
      <c r="F11" s="7"/>
      <c r="G11" s="7"/>
      <c r="H11" s="7">
        <v>762.09</v>
      </c>
      <c r="I11" s="7"/>
      <c r="J11" s="7"/>
      <c r="K11" s="7"/>
      <c r="L11" s="7"/>
    </row>
    <row r="12" spans="1:12" ht="12.75">
      <c r="A12" s="7" t="s">
        <v>19</v>
      </c>
      <c r="B12" s="7"/>
      <c r="C12" s="7"/>
      <c r="D12" s="7"/>
      <c r="E12" s="7"/>
      <c r="F12" s="11"/>
      <c r="G12" s="7"/>
      <c r="H12" s="7">
        <v>1570</v>
      </c>
      <c r="I12" s="7"/>
      <c r="J12" s="7"/>
      <c r="K12" s="7"/>
      <c r="L12" s="7"/>
    </row>
    <row r="13" spans="1:12" ht="12.75">
      <c r="A13" s="7" t="s">
        <v>20</v>
      </c>
      <c r="B13" s="7"/>
      <c r="C13" s="7"/>
      <c r="D13" s="7"/>
      <c r="E13" s="7" t="s">
        <v>21</v>
      </c>
      <c r="F13" s="7"/>
      <c r="G13" s="7"/>
      <c r="H13" s="7">
        <v>2000</v>
      </c>
      <c r="I13" s="7"/>
      <c r="J13" s="7"/>
      <c r="K13" s="7"/>
      <c r="L13" s="7"/>
    </row>
    <row r="14" spans="1:12" ht="12.75">
      <c r="A14" s="7" t="s">
        <v>22</v>
      </c>
      <c r="B14" s="7"/>
      <c r="C14" s="7"/>
      <c r="D14" s="7">
        <v>-720</v>
      </c>
      <c r="E14" s="7" t="s">
        <v>23</v>
      </c>
      <c r="F14" s="7"/>
      <c r="G14" s="7"/>
      <c r="H14" s="7">
        <v>156.04</v>
      </c>
      <c r="I14" s="7"/>
      <c r="J14" s="7"/>
      <c r="K14" s="7"/>
      <c r="L14" s="7"/>
    </row>
    <row r="15" spans="1:12" ht="12.75">
      <c r="A15" s="7" t="s">
        <v>24</v>
      </c>
      <c r="B15" s="7"/>
      <c r="C15" s="7"/>
      <c r="D15" s="7"/>
      <c r="E15" s="7" t="s">
        <v>21</v>
      </c>
      <c r="F15" s="7"/>
      <c r="G15" s="7"/>
      <c r="H15" s="7">
        <v>5000</v>
      </c>
      <c r="I15" s="7"/>
      <c r="J15" s="7"/>
      <c r="K15" s="7">
        <v>5000</v>
      </c>
      <c r="L15" s="7"/>
    </row>
    <row r="16" spans="1:12" ht="12.75">
      <c r="A16" s="7" t="s">
        <v>25</v>
      </c>
      <c r="B16" s="7"/>
      <c r="C16" s="7"/>
      <c r="D16" s="7"/>
      <c r="E16" s="7"/>
      <c r="F16" s="7"/>
      <c r="G16" s="7">
        <v>180</v>
      </c>
      <c r="H16" s="7"/>
      <c r="I16" s="7"/>
      <c r="J16" s="7"/>
      <c r="K16" s="7"/>
      <c r="L16" s="7"/>
    </row>
    <row r="17" spans="1:12" ht="12.75">
      <c r="A17" s="10" t="s">
        <v>26</v>
      </c>
      <c r="B17" s="10"/>
      <c r="C17" s="10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12" t="s">
        <v>27</v>
      </c>
      <c r="B18" s="12"/>
      <c r="C18" s="12"/>
      <c r="D18" s="7"/>
      <c r="E18" s="7" t="s">
        <v>28</v>
      </c>
      <c r="F18" s="7"/>
      <c r="G18" s="7">
        <v>112</v>
      </c>
      <c r="H18" s="7"/>
      <c r="I18" s="7"/>
      <c r="J18" s="7"/>
      <c r="K18" s="7"/>
      <c r="L18" s="7"/>
    </row>
    <row r="19" spans="1:12" ht="12.75">
      <c r="A19" s="12" t="s">
        <v>29</v>
      </c>
      <c r="B19" s="13"/>
      <c r="C19" s="10"/>
      <c r="D19" s="7"/>
      <c r="E19" s="7" t="s">
        <v>28</v>
      </c>
      <c r="F19" s="7"/>
      <c r="G19" s="7">
        <v>150</v>
      </c>
      <c r="H19" s="7"/>
      <c r="I19" s="7"/>
      <c r="J19" s="7"/>
      <c r="K19" s="7"/>
      <c r="L19" s="7"/>
    </row>
    <row r="20" spans="1:12" ht="12.75">
      <c r="A20" s="12" t="s">
        <v>30</v>
      </c>
      <c r="B20" s="12"/>
      <c r="C20" s="12"/>
      <c r="D20" s="12"/>
      <c r="E20" s="7" t="s">
        <v>28</v>
      </c>
      <c r="F20" s="7"/>
      <c r="G20" s="7">
        <v>549</v>
      </c>
      <c r="H20" s="7"/>
      <c r="I20" s="7"/>
      <c r="J20" s="7"/>
      <c r="K20" s="7"/>
      <c r="L20" s="7"/>
    </row>
    <row r="21" spans="1:12" ht="12.75">
      <c r="A21" s="12" t="s">
        <v>31</v>
      </c>
      <c r="B21" s="12"/>
      <c r="C21" s="12"/>
      <c r="D21" s="12"/>
      <c r="E21" s="7" t="s">
        <v>28</v>
      </c>
      <c r="F21" s="7"/>
      <c r="G21" s="7">
        <v>625</v>
      </c>
      <c r="H21" s="7"/>
      <c r="I21" s="7"/>
      <c r="J21" s="7"/>
      <c r="K21" s="7"/>
      <c r="L21" s="7"/>
    </row>
    <row r="22" spans="1:12" ht="12.75">
      <c r="A22" s="12" t="s">
        <v>32</v>
      </c>
      <c r="B22" s="12"/>
      <c r="C22" s="10"/>
      <c r="D22" s="7"/>
      <c r="E22" s="7" t="s">
        <v>28</v>
      </c>
      <c r="F22" s="7"/>
      <c r="G22" s="7">
        <v>1600</v>
      </c>
      <c r="H22" s="7"/>
      <c r="I22" s="7"/>
      <c r="J22" s="7"/>
      <c r="K22" s="7"/>
      <c r="L22" s="7"/>
    </row>
    <row r="23" spans="1:12" ht="12.75">
      <c r="A23" s="7" t="s">
        <v>33</v>
      </c>
      <c r="B23" s="7"/>
      <c r="C23" s="7"/>
      <c r="D23" s="7"/>
      <c r="E23" s="7" t="s">
        <v>28</v>
      </c>
      <c r="F23" s="7"/>
      <c r="G23" s="7">
        <v>220</v>
      </c>
      <c r="H23" s="7"/>
      <c r="I23" s="7"/>
      <c r="J23" s="7"/>
      <c r="K23" s="7"/>
      <c r="L23" s="7"/>
    </row>
    <row r="24" spans="1:12" ht="12.75">
      <c r="A24" s="7" t="s">
        <v>34</v>
      </c>
      <c r="B24" s="7"/>
      <c r="C24" s="7"/>
      <c r="D24" s="7"/>
      <c r="E24" s="7" t="s">
        <v>35</v>
      </c>
      <c r="F24" s="7"/>
      <c r="G24" s="7">
        <v>240</v>
      </c>
      <c r="H24" s="7"/>
      <c r="I24" s="7"/>
      <c r="J24" s="7"/>
      <c r="K24" s="7"/>
      <c r="L24" s="7"/>
    </row>
    <row r="25" spans="1:12" ht="12.75">
      <c r="A25" s="7" t="s">
        <v>36</v>
      </c>
      <c r="B25" s="7"/>
      <c r="C25" s="7"/>
      <c r="D25" s="7"/>
      <c r="E25" s="7" t="s">
        <v>35</v>
      </c>
      <c r="F25" s="7"/>
      <c r="G25" s="7">
        <v>394</v>
      </c>
      <c r="H25" s="7"/>
      <c r="I25" s="7"/>
      <c r="J25" s="7"/>
      <c r="K25" s="7"/>
      <c r="L25" s="7"/>
    </row>
    <row r="26" spans="1:12" ht="12.75">
      <c r="A26" s="7" t="s">
        <v>37</v>
      </c>
      <c r="B26" s="7"/>
      <c r="C26" s="7"/>
      <c r="D26" s="7"/>
      <c r="E26" s="7" t="s">
        <v>35</v>
      </c>
      <c r="F26" s="7"/>
      <c r="G26" s="7">
        <v>512.97</v>
      </c>
      <c r="H26" s="7"/>
      <c r="I26" s="7"/>
      <c r="J26" s="7"/>
      <c r="K26" s="7"/>
      <c r="L26" s="7"/>
    </row>
    <row r="27" spans="1:12" ht="12.75">
      <c r="A27" s="7" t="s">
        <v>38</v>
      </c>
      <c r="B27" s="7"/>
      <c r="C27" s="7"/>
      <c r="D27" s="7"/>
      <c r="E27" s="7" t="s">
        <v>35</v>
      </c>
      <c r="F27" s="7"/>
      <c r="G27" s="7">
        <v>1917.51</v>
      </c>
      <c r="H27" s="7"/>
      <c r="I27" s="7"/>
      <c r="J27" s="7"/>
      <c r="K27" s="7"/>
      <c r="L27" s="7"/>
    </row>
    <row r="28" spans="1:12" ht="12.75">
      <c r="A28" s="7" t="s">
        <v>39</v>
      </c>
      <c r="B28" s="7"/>
      <c r="C28" s="7"/>
      <c r="D28" s="7"/>
      <c r="E28" s="7" t="s">
        <v>35</v>
      </c>
      <c r="F28" s="7"/>
      <c r="G28" s="7">
        <v>2707.2</v>
      </c>
      <c r="H28" s="7"/>
      <c r="I28" s="7"/>
      <c r="J28" s="7"/>
      <c r="K28" s="7"/>
      <c r="L28" s="7"/>
    </row>
    <row r="29" spans="1:12" ht="12.75">
      <c r="A29" s="7" t="s">
        <v>40</v>
      </c>
      <c r="B29" s="7"/>
      <c r="C29" s="7"/>
      <c r="D29" s="7"/>
      <c r="E29" s="7" t="s">
        <v>35</v>
      </c>
      <c r="F29" s="7"/>
      <c r="G29" s="7">
        <v>2500</v>
      </c>
      <c r="H29" s="7"/>
      <c r="I29" s="7"/>
      <c r="J29" s="7"/>
      <c r="K29" s="7"/>
      <c r="L29" s="7"/>
    </row>
    <row r="30" spans="1:12" ht="12.75">
      <c r="A30" s="7" t="s">
        <v>41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7" t="s">
        <v>42</v>
      </c>
      <c r="B31" s="7"/>
      <c r="C31" s="7"/>
      <c r="D31" s="7"/>
      <c r="E31" s="7" t="s">
        <v>35</v>
      </c>
      <c r="F31" s="7"/>
      <c r="G31" s="7">
        <v>5000</v>
      </c>
      <c r="H31" s="7"/>
      <c r="I31" s="7"/>
      <c r="J31" s="7"/>
      <c r="K31" s="7"/>
      <c r="L31" s="7"/>
    </row>
    <row r="32" spans="1:12" ht="12.75">
      <c r="A32" s="7" t="s">
        <v>43</v>
      </c>
      <c r="B32" s="7"/>
      <c r="C32" s="7"/>
      <c r="D32" s="7"/>
      <c r="E32" s="7" t="s">
        <v>35</v>
      </c>
      <c r="F32" s="7"/>
      <c r="G32" s="7">
        <v>3000</v>
      </c>
      <c r="H32" s="7"/>
      <c r="I32" s="7"/>
      <c r="J32" s="7"/>
      <c r="K32" s="7"/>
      <c r="L32" s="7"/>
    </row>
    <row r="33" spans="1:12" ht="12.75">
      <c r="A33" s="7" t="s">
        <v>44</v>
      </c>
      <c r="B33" s="7"/>
      <c r="C33" s="7"/>
      <c r="D33" s="7"/>
      <c r="E33" s="7" t="s">
        <v>35</v>
      </c>
      <c r="F33" s="7"/>
      <c r="G33" s="7">
        <v>927.75</v>
      </c>
      <c r="H33" s="7"/>
      <c r="I33" s="7"/>
      <c r="J33" s="7"/>
      <c r="K33" s="7"/>
      <c r="L33" s="7"/>
    </row>
    <row r="34" spans="1:12" ht="12.75">
      <c r="A34" s="7" t="s">
        <v>45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7" t="s">
        <v>46</v>
      </c>
      <c r="B35" s="7"/>
      <c r="C35" s="7"/>
      <c r="D35" s="7"/>
      <c r="E35" s="7"/>
      <c r="F35" s="7"/>
      <c r="G35" s="7">
        <v>51</v>
      </c>
      <c r="H35" s="7"/>
      <c r="I35" s="7"/>
      <c r="J35" s="7"/>
      <c r="K35" s="7"/>
      <c r="L35" s="7"/>
    </row>
    <row r="36" spans="1:12" ht="12.75">
      <c r="A36" s="7" t="s">
        <v>47</v>
      </c>
      <c r="B36" s="7"/>
      <c r="C36" s="7"/>
      <c r="D36" s="7"/>
      <c r="E36" s="7"/>
      <c r="F36" s="7"/>
      <c r="G36" s="7">
        <v>15</v>
      </c>
      <c r="H36" s="7"/>
      <c r="I36" s="7"/>
      <c r="J36" s="7"/>
      <c r="K36" s="7"/>
      <c r="L36" s="7"/>
    </row>
    <row r="37" spans="1:12" ht="12.75">
      <c r="A37" s="7" t="s">
        <v>48</v>
      </c>
      <c r="B37" s="7"/>
      <c r="C37" s="7"/>
      <c r="D37" s="7"/>
      <c r="E37" s="7" t="s">
        <v>49</v>
      </c>
      <c r="F37" s="7"/>
      <c r="G37" s="7">
        <v>160</v>
      </c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1"/>
      <c r="F38" s="1"/>
      <c r="G38" s="4"/>
      <c r="H38" s="4" t="s">
        <v>4</v>
      </c>
      <c r="I38" s="4"/>
      <c r="J38" s="4" t="s">
        <v>5</v>
      </c>
      <c r="K38" s="5" t="s">
        <v>6</v>
      </c>
      <c r="L38" s="1"/>
    </row>
    <row r="39" spans="1:12" ht="12.75">
      <c r="A39" s="7"/>
      <c r="B39" s="7"/>
      <c r="C39" s="7"/>
      <c r="D39" s="7"/>
      <c r="E39" s="1" t="s">
        <v>7</v>
      </c>
      <c r="F39" s="1" t="s">
        <v>8</v>
      </c>
      <c r="G39" s="4" t="s">
        <v>9</v>
      </c>
      <c r="H39" s="4" t="s">
        <v>10</v>
      </c>
      <c r="I39" s="4"/>
      <c r="J39" s="4" t="s">
        <v>11</v>
      </c>
      <c r="K39" s="1" t="s">
        <v>12</v>
      </c>
      <c r="L39" s="1" t="s">
        <v>13</v>
      </c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 t="s">
        <v>50</v>
      </c>
      <c r="B41" s="7"/>
      <c r="C41" s="7"/>
      <c r="D41" s="7"/>
      <c r="E41" s="7" t="s">
        <v>49</v>
      </c>
      <c r="F41" s="7"/>
      <c r="G41" s="7">
        <v>350</v>
      </c>
      <c r="H41" s="7"/>
      <c r="I41" s="7"/>
      <c r="J41" s="7"/>
      <c r="K41" s="7"/>
      <c r="L41" s="7"/>
    </row>
    <row r="42" spans="1:12" ht="12.75">
      <c r="A42" s="7" t="s">
        <v>51</v>
      </c>
      <c r="B42" s="7"/>
      <c r="C42" s="7"/>
      <c r="D42" s="7"/>
      <c r="E42" s="7" t="s">
        <v>49</v>
      </c>
      <c r="F42" s="7"/>
      <c r="G42" s="7">
        <v>500</v>
      </c>
      <c r="H42" s="7"/>
      <c r="I42" s="7"/>
      <c r="J42" s="7"/>
      <c r="K42" s="7"/>
      <c r="L42" s="7"/>
    </row>
    <row r="43" spans="1:12" ht="12.75">
      <c r="A43" s="7" t="s">
        <v>52</v>
      </c>
      <c r="B43" s="7"/>
      <c r="C43" s="7"/>
      <c r="D43" s="7"/>
      <c r="E43" s="7" t="s">
        <v>49</v>
      </c>
      <c r="F43" s="7"/>
      <c r="G43" s="7">
        <v>550</v>
      </c>
      <c r="H43" s="7"/>
      <c r="I43" s="7"/>
      <c r="J43" s="7"/>
      <c r="K43" s="7"/>
      <c r="L43" s="7"/>
    </row>
    <row r="44" spans="1:12" ht="12.75">
      <c r="A44" s="7" t="s">
        <v>53</v>
      </c>
      <c r="B44" s="7"/>
      <c r="C44" s="7"/>
      <c r="D44" s="7"/>
      <c r="E44" s="7" t="s">
        <v>49</v>
      </c>
      <c r="F44" s="7"/>
      <c r="G44" s="7">
        <v>1815</v>
      </c>
      <c r="H44" s="7"/>
      <c r="I44" s="7"/>
      <c r="J44" s="7"/>
      <c r="K44" s="7" t="s">
        <v>54</v>
      </c>
      <c r="L44" s="7"/>
    </row>
    <row r="45" spans="1:12" ht="12.75">
      <c r="A45" s="7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 t="s">
        <v>56</v>
      </c>
      <c r="B46" s="7"/>
      <c r="C46" s="7"/>
      <c r="D46" s="7"/>
      <c r="E46" s="7"/>
      <c r="F46" s="7"/>
      <c r="G46" s="7">
        <v>-549</v>
      </c>
      <c r="H46" s="7"/>
      <c r="I46" s="7"/>
      <c r="J46" s="7"/>
      <c r="K46" s="7"/>
      <c r="L46" s="7"/>
    </row>
    <row r="47" spans="1:12" ht="12.75">
      <c r="A47" s="7" t="s">
        <v>57</v>
      </c>
      <c r="B47" s="7"/>
      <c r="C47" s="7"/>
      <c r="D47" s="7"/>
      <c r="E47" s="7" t="s">
        <v>58</v>
      </c>
      <c r="F47" s="7"/>
      <c r="G47" s="7">
        <v>1750</v>
      </c>
      <c r="H47" s="7"/>
      <c r="I47" s="7"/>
      <c r="J47" s="7"/>
      <c r="K47" s="7"/>
      <c r="L47" s="7"/>
    </row>
    <row r="48" spans="1:12" ht="12.75">
      <c r="A48" s="7" t="s">
        <v>59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 t="s">
        <v>60</v>
      </c>
      <c r="B49" s="7"/>
      <c r="C49" s="7"/>
      <c r="D49" s="7"/>
      <c r="E49" s="7" t="s">
        <v>58</v>
      </c>
      <c r="F49" s="7"/>
      <c r="G49" s="7">
        <v>500</v>
      </c>
      <c r="H49" s="7"/>
      <c r="I49" s="7"/>
      <c r="J49" s="7"/>
      <c r="K49" s="7"/>
      <c r="L49" s="7"/>
    </row>
    <row r="50" spans="1:12" ht="12.75">
      <c r="A50" s="7" t="s">
        <v>61</v>
      </c>
      <c r="B50" s="7"/>
      <c r="C50" s="7"/>
      <c r="D50" s="7"/>
      <c r="E50" s="7" t="s">
        <v>58</v>
      </c>
      <c r="F50" s="7"/>
      <c r="G50" s="7">
        <v>282</v>
      </c>
      <c r="H50" s="7"/>
      <c r="I50" s="7"/>
      <c r="J50" s="7"/>
      <c r="K50" s="7"/>
      <c r="L50" s="7"/>
    </row>
    <row r="51" spans="1:12" ht="12.75">
      <c r="A51" s="7" t="s">
        <v>62</v>
      </c>
      <c r="B51" s="7"/>
      <c r="C51" s="7"/>
      <c r="D51" s="7"/>
      <c r="E51" s="7" t="s">
        <v>58</v>
      </c>
      <c r="F51" s="7"/>
      <c r="G51" s="7">
        <v>1105.92</v>
      </c>
      <c r="H51" s="7"/>
      <c r="I51" s="7"/>
      <c r="J51" s="7"/>
      <c r="K51" s="7"/>
      <c r="L51" s="7"/>
    </row>
    <row r="52" spans="1:12" ht="12.75">
      <c r="A52" s="7" t="s">
        <v>63</v>
      </c>
      <c r="B52" s="7"/>
      <c r="C52" s="7"/>
      <c r="D52" s="7"/>
      <c r="E52" s="7" t="s">
        <v>58</v>
      </c>
      <c r="F52" s="7"/>
      <c r="G52" s="7">
        <v>1000</v>
      </c>
      <c r="H52" s="7"/>
      <c r="I52" s="7"/>
      <c r="J52" s="7"/>
      <c r="K52" s="7"/>
      <c r="L52" s="7"/>
    </row>
    <row r="53" spans="1:12" ht="12.75">
      <c r="A53" s="7" t="s">
        <v>64</v>
      </c>
      <c r="B53" s="7"/>
      <c r="C53" s="7"/>
      <c r="D53" s="7"/>
      <c r="E53" s="7" t="s">
        <v>58</v>
      </c>
      <c r="F53" s="7"/>
      <c r="G53" s="7">
        <v>1830</v>
      </c>
      <c r="H53" s="7"/>
      <c r="I53" s="7"/>
      <c r="J53" s="7"/>
      <c r="K53" s="7"/>
      <c r="L53" s="7"/>
    </row>
    <row r="54" spans="1:12" ht="12.75">
      <c r="A54" s="7" t="s">
        <v>51</v>
      </c>
      <c r="B54" s="7"/>
      <c r="C54" s="7"/>
      <c r="D54" s="7"/>
      <c r="E54" s="7" t="s">
        <v>58</v>
      </c>
      <c r="F54" s="7"/>
      <c r="G54" s="7">
        <v>500</v>
      </c>
      <c r="H54" s="7"/>
      <c r="I54" s="7"/>
      <c r="J54" s="7"/>
      <c r="K54" s="7"/>
      <c r="L54" s="7"/>
    </row>
    <row r="55" spans="1:12" ht="12.75">
      <c r="A55" s="7" t="s">
        <v>65</v>
      </c>
      <c r="B55" s="7"/>
      <c r="C55" s="7"/>
      <c r="D55" s="7"/>
      <c r="E55" s="7" t="s">
        <v>66</v>
      </c>
      <c r="F55" s="7"/>
      <c r="G55" s="7">
        <v>125</v>
      </c>
      <c r="H55" s="7"/>
      <c r="I55" s="7"/>
      <c r="J55" s="7"/>
      <c r="K55" s="7"/>
      <c r="L55" s="7"/>
    </row>
    <row r="56" spans="1:12" ht="12.75">
      <c r="A56" s="7" t="s">
        <v>67</v>
      </c>
      <c r="B56" s="7"/>
      <c r="C56" s="7"/>
      <c r="D56" s="7"/>
      <c r="E56" s="7" t="s">
        <v>66</v>
      </c>
      <c r="F56" s="7"/>
      <c r="G56" s="7">
        <v>440</v>
      </c>
      <c r="H56" s="7"/>
      <c r="I56" s="7"/>
      <c r="J56" s="7"/>
      <c r="K56" s="7"/>
      <c r="L56" s="7"/>
    </row>
    <row r="57" spans="1:12" ht="12.75">
      <c r="A57" s="7" t="s">
        <v>68</v>
      </c>
      <c r="B57" s="7"/>
      <c r="C57" s="7"/>
      <c r="D57" s="7"/>
      <c r="E57" s="7" t="s">
        <v>66</v>
      </c>
      <c r="F57" s="7"/>
      <c r="G57" s="7">
        <v>5020</v>
      </c>
      <c r="H57" s="7"/>
      <c r="I57" s="7"/>
      <c r="J57" s="7"/>
      <c r="K57" s="7"/>
      <c r="L57" s="7"/>
    </row>
    <row r="58" spans="1:12" ht="12.75">
      <c r="A58" s="7" t="s">
        <v>69</v>
      </c>
      <c r="B58" s="7"/>
      <c r="C58" s="7"/>
      <c r="D58" s="7"/>
      <c r="E58" s="7" t="s">
        <v>70</v>
      </c>
      <c r="F58" s="7"/>
      <c r="G58" s="7">
        <v>150</v>
      </c>
      <c r="H58" s="7"/>
      <c r="I58" s="7"/>
      <c r="J58" s="7"/>
      <c r="K58" s="7"/>
      <c r="L58" s="7"/>
    </row>
    <row r="59" spans="1:12" ht="12.75">
      <c r="A59" s="7" t="s">
        <v>71</v>
      </c>
      <c r="B59" s="7"/>
      <c r="C59" s="7"/>
      <c r="D59" s="7"/>
      <c r="E59" s="7" t="s">
        <v>70</v>
      </c>
      <c r="F59" s="7"/>
      <c r="G59" s="7">
        <v>164</v>
      </c>
      <c r="H59" s="7"/>
      <c r="I59" s="7"/>
      <c r="J59" s="7"/>
      <c r="K59" s="7"/>
      <c r="L59" s="7"/>
    </row>
    <row r="60" spans="1:12" ht="12.75">
      <c r="A60" s="7" t="s">
        <v>72</v>
      </c>
      <c r="B60" s="7"/>
      <c r="C60" s="7"/>
      <c r="D60" s="7"/>
      <c r="E60" s="7" t="s">
        <v>70</v>
      </c>
      <c r="F60" s="7"/>
      <c r="G60" s="7">
        <v>247.8</v>
      </c>
      <c r="H60" s="7"/>
      <c r="I60" s="7"/>
      <c r="J60" s="7"/>
      <c r="K60" s="7"/>
      <c r="L60" s="7"/>
    </row>
    <row r="61" spans="1:12" ht="12.75">
      <c r="A61" s="7" t="s">
        <v>73</v>
      </c>
      <c r="B61" s="7"/>
      <c r="C61" s="7"/>
      <c r="D61" s="7"/>
      <c r="E61" s="7" t="s">
        <v>70</v>
      </c>
      <c r="F61" s="7"/>
      <c r="G61" s="7">
        <v>2116</v>
      </c>
      <c r="H61" s="7"/>
      <c r="I61" s="7"/>
      <c r="J61" s="7"/>
      <c r="K61" s="7"/>
      <c r="L61" s="7"/>
    </row>
    <row r="62" spans="1:12" ht="13.5" thickBot="1">
      <c r="A62" s="7"/>
      <c r="B62" s="7"/>
      <c r="C62" s="7"/>
      <c r="D62" s="7"/>
      <c r="E62" s="7"/>
      <c r="F62" s="9">
        <f>SUM(F9:F23)</f>
        <v>61000.97</v>
      </c>
      <c r="G62" s="9">
        <f>SUM(G9:G61)</f>
        <v>38758.15</v>
      </c>
      <c r="H62" s="9">
        <f>SUM(H7:H58)</f>
        <v>9488.130000000001</v>
      </c>
      <c r="I62" s="9"/>
      <c r="J62" s="9">
        <f>F62-G62-H62</f>
        <v>12754.689999999999</v>
      </c>
      <c r="K62" s="9">
        <f>SUM(K6:K23)</f>
        <v>5000</v>
      </c>
      <c r="L62" s="7"/>
    </row>
    <row r="63" spans="1:12" ht="13.5" thickTop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.75">
      <c r="A64" s="14" t="s">
        <v>74</v>
      </c>
      <c r="B64" s="14"/>
      <c r="C64" s="14"/>
      <c r="D64" s="14"/>
      <c r="E64" s="14"/>
      <c r="F64" s="14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6" ht="12.75">
      <c r="A79" s="7"/>
      <c r="B79" s="7"/>
      <c r="C79" s="7"/>
      <c r="D79" s="7"/>
      <c r="E79" s="1"/>
      <c r="F79" s="1"/>
      <c r="G79" s="4"/>
      <c r="H79" s="4"/>
      <c r="I79" s="4"/>
      <c r="J79" s="4"/>
      <c r="K79" s="5"/>
      <c r="L79" s="1"/>
      <c r="N79" s="4"/>
      <c r="O79" s="5"/>
      <c r="P79" s="1"/>
    </row>
    <row r="80" spans="1:16" ht="12.75">
      <c r="A80" s="7"/>
      <c r="B80" s="7"/>
      <c r="C80" s="7"/>
      <c r="D80" s="7"/>
      <c r="E80" s="1"/>
      <c r="F80" s="1"/>
      <c r="G80" s="4"/>
      <c r="H80" s="4"/>
      <c r="I80" s="4"/>
      <c r="J80" s="4"/>
      <c r="K80" s="1"/>
      <c r="L80" s="1"/>
      <c r="N80" s="4"/>
      <c r="O80" s="1"/>
      <c r="P80" s="1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"/>
    </row>
    <row r="118" spans="1:1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"/>
    </row>
    <row r="119" spans="1:13" ht="12.75">
      <c r="A119" s="12"/>
      <c r="B119" s="12"/>
      <c r="C119" s="10"/>
      <c r="D119" s="10"/>
      <c r="E119" s="12"/>
      <c r="F119" s="12"/>
      <c r="G119" s="12"/>
      <c r="H119" s="12"/>
      <c r="I119" s="10"/>
      <c r="J119" s="10"/>
      <c r="K119" s="10"/>
      <c r="L119" s="10"/>
      <c r="M119" s="1"/>
    </row>
    <row r="120" spans="1:13" ht="12.75">
      <c r="A120" s="12"/>
      <c r="B120" s="10"/>
      <c r="C120" s="10"/>
      <c r="D120" s="10"/>
      <c r="E120" s="12"/>
      <c r="F120" s="12"/>
      <c r="G120" s="12"/>
      <c r="H120" s="10"/>
      <c r="I120" s="10"/>
      <c r="J120" s="10"/>
      <c r="K120" s="10"/>
      <c r="L120" s="10"/>
      <c r="M120" s="1"/>
    </row>
    <row r="121" spans="1:13" ht="12.75">
      <c r="A121" s="12"/>
      <c r="B121" s="10"/>
      <c r="C121" s="10"/>
      <c r="D121" s="10"/>
      <c r="E121" s="12"/>
      <c r="F121" s="12"/>
      <c r="G121" s="12"/>
      <c r="H121" s="10"/>
      <c r="I121" s="10"/>
      <c r="J121" s="10"/>
      <c r="K121" s="10"/>
      <c r="L121" s="10"/>
      <c r="M121" s="1"/>
    </row>
    <row r="122" spans="1:13" ht="12.75">
      <c r="A122" s="12"/>
      <c r="B122" s="12"/>
      <c r="C122" s="12"/>
      <c r="D122" s="12"/>
      <c r="E122" s="12"/>
      <c r="F122" s="12"/>
      <c r="G122" s="12"/>
      <c r="H122" s="12"/>
      <c r="I122" s="10"/>
      <c r="J122" s="10"/>
      <c r="K122" s="10"/>
      <c r="L122" s="10"/>
      <c r="M122" s="1"/>
    </row>
    <row r="123" spans="1:13" ht="12.75">
      <c r="A123" s="12"/>
      <c r="B123" s="12"/>
      <c r="C123" s="12"/>
      <c r="D123" s="12"/>
      <c r="E123" s="12"/>
      <c r="F123" s="12"/>
      <c r="G123" s="12"/>
      <c r="H123" s="10"/>
      <c r="I123" s="10"/>
      <c r="J123" s="10"/>
      <c r="K123" s="10"/>
      <c r="L123" s="10"/>
      <c r="M123" s="1"/>
    </row>
    <row r="124" spans="1:13" ht="12.75">
      <c r="A124" s="12"/>
      <c r="B124" s="12"/>
      <c r="C124" s="12"/>
      <c r="D124" s="12"/>
      <c r="E124" s="12"/>
      <c r="F124" s="12"/>
      <c r="G124" s="12"/>
      <c r="H124" s="10"/>
      <c r="I124" s="10"/>
      <c r="J124" s="10"/>
      <c r="K124" s="10"/>
      <c r="L124" s="10"/>
      <c r="M124" s="1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11"/>
      <c r="G131" s="11"/>
      <c r="H131" s="11"/>
      <c r="I131" s="11"/>
      <c r="J131" s="11"/>
      <c r="K131" s="11"/>
      <c r="L131" s="11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8">
      <c r="A133" s="15"/>
      <c r="B133" s="15"/>
      <c r="C133" s="15"/>
      <c r="D133" s="15"/>
      <c r="E133" s="15"/>
      <c r="F133" s="16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G29" sqref="G29"/>
    </sheetView>
  </sheetViews>
  <sheetFormatPr defaultColWidth="9.140625" defaultRowHeight="12.75"/>
  <cols>
    <col min="9" max="9" width="11.8515625" style="0" customWidth="1"/>
  </cols>
  <sheetData>
    <row r="1" spans="1:10" ht="12.75">
      <c r="A1" s="1" t="s">
        <v>75</v>
      </c>
      <c r="B1" s="1"/>
      <c r="C1" s="1"/>
      <c r="D1" s="1"/>
      <c r="E1" s="1"/>
      <c r="F1" s="1"/>
      <c r="G1" s="1"/>
      <c r="I1" s="2"/>
      <c r="J1" s="1"/>
    </row>
    <row r="2" spans="1:7" ht="12.75">
      <c r="A2" s="1" t="s">
        <v>76</v>
      </c>
      <c r="B2" s="1"/>
      <c r="C2" s="1" t="s">
        <v>77</v>
      </c>
      <c r="D2" s="1"/>
      <c r="E2" s="1"/>
      <c r="F2" s="1" t="s">
        <v>78</v>
      </c>
      <c r="G2" s="1"/>
    </row>
    <row r="5" spans="1:11" ht="12.75">
      <c r="A5" s="10" t="s">
        <v>26</v>
      </c>
      <c r="B5" s="10"/>
      <c r="C5" s="10"/>
      <c r="E5" s="10"/>
      <c r="F5" s="10"/>
      <c r="G5" s="17"/>
      <c r="H5" s="17" t="s">
        <v>4</v>
      </c>
      <c r="I5" s="17" t="s">
        <v>5</v>
      </c>
      <c r="J5" s="17"/>
      <c r="K5" s="18"/>
    </row>
    <row r="6" spans="5:11" ht="12.75">
      <c r="E6" s="10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/>
      <c r="K6" s="10" t="s">
        <v>79</v>
      </c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 t="s">
        <v>80</v>
      </c>
      <c r="B9" s="7"/>
      <c r="C9" s="7"/>
      <c r="D9" s="7"/>
      <c r="E9" s="7"/>
      <c r="F9" s="7">
        <v>12000</v>
      </c>
      <c r="G9" s="7"/>
      <c r="H9" s="7"/>
      <c r="I9" s="7"/>
      <c r="J9" s="7"/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10" t="s">
        <v>26</v>
      </c>
      <c r="B11" s="7"/>
      <c r="C11" s="7"/>
      <c r="D11" s="7"/>
      <c r="E11" s="7"/>
      <c r="F11" s="7"/>
      <c r="G11" s="7"/>
      <c r="H11" s="7"/>
      <c r="I11" s="7"/>
      <c r="J11" s="7"/>
    </row>
    <row r="12" spans="1:11" ht="12.75">
      <c r="A12" s="7" t="s">
        <v>81</v>
      </c>
      <c r="B12" s="7"/>
      <c r="C12" s="7"/>
      <c r="D12" s="7"/>
      <c r="E12" s="7" t="s">
        <v>28</v>
      </c>
      <c r="F12" s="7"/>
      <c r="G12" s="7">
        <v>840</v>
      </c>
      <c r="H12" s="7"/>
      <c r="I12" s="7"/>
      <c r="J12" s="7"/>
      <c r="K12" t="s">
        <v>82</v>
      </c>
    </row>
    <row r="13" spans="1:11" ht="12.75">
      <c r="A13" s="7" t="s">
        <v>44</v>
      </c>
      <c r="B13" s="7"/>
      <c r="C13" s="7"/>
      <c r="D13" s="7"/>
      <c r="E13" s="7" t="s">
        <v>83</v>
      </c>
      <c r="F13" s="7"/>
      <c r="G13" s="7">
        <v>927.75</v>
      </c>
      <c r="H13" s="7"/>
      <c r="I13" s="7"/>
      <c r="J13" s="7"/>
      <c r="K13" t="s">
        <v>84</v>
      </c>
    </row>
    <row r="14" spans="1:10" ht="12.75">
      <c r="A14" s="7" t="s">
        <v>85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ht="12.75">
      <c r="A15" s="7" t="s">
        <v>86</v>
      </c>
      <c r="B15" s="7"/>
      <c r="C15" s="7"/>
      <c r="D15" s="7"/>
      <c r="E15" s="7" t="s">
        <v>83</v>
      </c>
      <c r="F15" s="7"/>
      <c r="G15" s="7">
        <v>1000</v>
      </c>
      <c r="H15" s="7"/>
      <c r="I15" s="7"/>
      <c r="J15" s="7"/>
      <c r="K15" t="s">
        <v>87</v>
      </c>
    </row>
    <row r="16" spans="1:10" ht="12.75">
      <c r="A16" s="7" t="s">
        <v>88</v>
      </c>
      <c r="B16" s="7"/>
      <c r="C16" s="7"/>
      <c r="D16" s="7"/>
      <c r="E16" s="7"/>
      <c r="F16" s="7"/>
      <c r="G16" s="7"/>
      <c r="H16" s="7"/>
      <c r="I16" s="7"/>
      <c r="J16" s="7"/>
    </row>
    <row r="17" spans="1:11" ht="12.75">
      <c r="A17" s="7" t="s">
        <v>89</v>
      </c>
      <c r="B17" s="7"/>
      <c r="C17" s="7"/>
      <c r="D17" s="7"/>
      <c r="E17" s="7" t="s">
        <v>83</v>
      </c>
      <c r="F17" s="7"/>
      <c r="G17" s="7">
        <v>250</v>
      </c>
      <c r="H17" s="7"/>
      <c r="I17" s="7"/>
      <c r="J17" s="7"/>
      <c r="K17" t="s">
        <v>90</v>
      </c>
    </row>
    <row r="18" spans="1:11" ht="12.75">
      <c r="A18" s="7" t="s">
        <v>91</v>
      </c>
      <c r="B18" s="7"/>
      <c r="C18" s="7"/>
      <c r="D18" s="7"/>
      <c r="E18" s="7" t="s">
        <v>58</v>
      </c>
      <c r="F18" s="7"/>
      <c r="G18" s="7">
        <v>473</v>
      </c>
      <c r="H18" s="7"/>
      <c r="I18" s="7"/>
      <c r="J18" s="7"/>
      <c r="K18" t="s">
        <v>92</v>
      </c>
    </row>
    <row r="19" spans="1:10" ht="12.75">
      <c r="A19" s="7" t="s">
        <v>57</v>
      </c>
      <c r="B19" s="7"/>
      <c r="C19" s="7"/>
      <c r="D19" s="7"/>
      <c r="E19" s="7" t="s">
        <v>58</v>
      </c>
      <c r="F19" s="7"/>
      <c r="G19" s="7">
        <v>1750</v>
      </c>
      <c r="H19" s="7"/>
      <c r="I19" s="7"/>
      <c r="J19" s="7"/>
    </row>
    <row r="20" spans="1:10" ht="12.75">
      <c r="A20" s="7" t="s">
        <v>93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 t="s">
        <v>94</v>
      </c>
      <c r="B21" s="7"/>
      <c r="C21" s="7"/>
      <c r="D21" s="7"/>
      <c r="E21" s="7" t="s">
        <v>66</v>
      </c>
      <c r="F21" s="7"/>
      <c r="G21" s="7">
        <v>500</v>
      </c>
      <c r="H21" s="7"/>
      <c r="I21" s="7"/>
      <c r="J21" s="7"/>
    </row>
    <row r="22" spans="1:10" ht="13.5" thickBot="1">
      <c r="A22" s="7"/>
      <c r="B22" s="7"/>
      <c r="C22" s="7"/>
      <c r="D22" s="7"/>
      <c r="E22" s="7"/>
      <c r="F22" s="9">
        <f>SUM(F8:F12)</f>
        <v>12000</v>
      </c>
      <c r="G22" s="9">
        <f>SUM(G8:G21)</f>
        <v>5740.75</v>
      </c>
      <c r="H22" s="9"/>
      <c r="I22" s="9">
        <f>F22-G22</f>
        <v>6259.25</v>
      </c>
      <c r="J22" s="7"/>
    </row>
    <row r="23" spans="1:10" ht="13.5" thickTop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>
      <c r="A26" s="14" t="s">
        <v>95</v>
      </c>
      <c r="B26" s="14"/>
      <c r="C26" s="14"/>
      <c r="D26" s="14"/>
      <c r="E26" s="14"/>
      <c r="F26" s="14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8">
      <c r="A36" s="19"/>
      <c r="B36" s="19"/>
      <c r="C36" s="19"/>
      <c r="D36" s="19"/>
      <c r="E36" s="19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csecdcunningham</cp:lastModifiedBy>
  <dcterms:created xsi:type="dcterms:W3CDTF">2007-11-01T16:09:10Z</dcterms:created>
  <dcterms:modified xsi:type="dcterms:W3CDTF">2007-11-06T13:24:04Z</dcterms:modified>
  <cp:category/>
  <cp:version/>
  <cp:contentType/>
  <cp:contentStatus/>
</cp:coreProperties>
</file>