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WINTON" sheetId="1" r:id="rId1"/>
    <sheet name="Swinton CH &amp; WB" sheetId="2" r:id="rId2"/>
  </sheets>
  <definedNames/>
  <calcPr fullCalcOnLoad="1"/>
</workbook>
</file>

<file path=xl/sharedStrings.xml><?xml version="1.0" encoding="utf-8"?>
<sst xmlns="http://schemas.openxmlformats.org/spreadsheetml/2006/main" count="223" uniqueCount="134">
  <si>
    <t>SWINTON COMMUNITY COMMITTEE</t>
  </si>
  <si>
    <t>Financial position statement at 16 November  2007</t>
  </si>
  <si>
    <t>DEVOLVED BUDGET 2007-2008</t>
  </si>
  <si>
    <t>COMMIT</t>
  </si>
  <si>
    <t>AVAILABLE</t>
  </si>
  <si>
    <t>COMMITMENTS</t>
  </si>
  <si>
    <t>PROJECT</t>
  </si>
  <si>
    <t>MINUTES</t>
  </si>
  <si>
    <t>BUDGET</t>
  </si>
  <si>
    <t>SPEND</t>
  </si>
  <si>
    <t>MENTS</t>
  </si>
  <si>
    <t>TO SPEND</t>
  </si>
  <si>
    <t>2008-09</t>
  </si>
  <si>
    <t>2009-10</t>
  </si>
  <si>
    <t>2010-11</t>
  </si>
  <si>
    <t xml:space="preserve">DEVOLVED </t>
  </si>
  <si>
    <t>BROUGHT FORWARD FROM 2006-2007</t>
  </si>
  <si>
    <t>Commitments from 2006-2007</t>
  </si>
  <si>
    <t>Swinton open space campbell rd grass cut</t>
  </si>
  <si>
    <t>10.8.04</t>
  </si>
  <si>
    <t>Black Harry - Grass Cutting (10.2.04)£1200</t>
  </si>
  <si>
    <t>from above April 2007</t>
  </si>
  <si>
    <t>From above May 2007</t>
  </si>
  <si>
    <t>From above June 2007</t>
  </si>
  <si>
    <t>From above July 2007</t>
  </si>
  <si>
    <t>From above August 2007</t>
  </si>
  <si>
    <t>S.N.T  CCTV to C5194 Rake Lane</t>
  </si>
  <si>
    <t>13.12.05</t>
  </si>
  <si>
    <t>S.N.T CCTV to C5194 yearly grant Chorley Rrd</t>
  </si>
  <si>
    <t>Swinton N.M Team - Sign</t>
  </si>
  <si>
    <t>4.4.06</t>
  </si>
  <si>
    <t>Commitments 2007-2008</t>
  </si>
  <si>
    <t>Clifton charity shop yearly running costs</t>
  </si>
  <si>
    <t>12.4.05</t>
  </si>
  <si>
    <t>Swinton &amp; Pend Anglers (paid 20.6.07)</t>
  </si>
  <si>
    <t>23.8.05</t>
  </si>
  <si>
    <t>Black Harry - Grass Cutting (10.2.04)</t>
  </si>
  <si>
    <t>Swinton Neighbourhood Team(act &amp; Res)</t>
  </si>
  <si>
    <t>6.6.06</t>
  </si>
  <si>
    <t>Swinton High School</t>
  </si>
  <si>
    <t>Clifton Res centre running costs (C5188)</t>
  </si>
  <si>
    <t>ongoing</t>
  </si>
  <si>
    <t>Running Costs Beechfarm to C5191</t>
  </si>
  <si>
    <t>Running Costs Valley C5187</t>
  </si>
  <si>
    <t>Swinton N.M Team Xmas Lights</t>
  </si>
  <si>
    <t>10.10.06</t>
  </si>
  <si>
    <t>Refurbishment of Moorside Sport Hall 4k Withdrawn</t>
  </si>
  <si>
    <t>28.11.06</t>
  </si>
  <si>
    <t>PROJECTS 2007-2008</t>
  </si>
  <si>
    <t>Homestart</t>
  </si>
  <si>
    <t>27.3.07</t>
  </si>
  <si>
    <t>Oakwood Youth Club</t>
  </si>
  <si>
    <t>Swinton Open Space CA</t>
  </si>
  <si>
    <t>1st Pendlebury Guides</t>
  </si>
  <si>
    <t>Little Rascals</t>
  </si>
  <si>
    <t>Salford Rangers Team</t>
  </si>
  <si>
    <t>Friends of Victoria Park</t>
  </si>
  <si>
    <t>Beechfield United</t>
  </si>
  <si>
    <t xml:space="preserve">Swinton Open Space </t>
  </si>
  <si>
    <t>Swinton N Team 18+ Youth Disabilities Grp</t>
  </si>
  <si>
    <t>CCTV Transmitter</t>
  </si>
  <si>
    <t>Beechfield/Folly Lane</t>
  </si>
  <si>
    <t>SCL</t>
  </si>
  <si>
    <t>Rtd Payment Clifton Initiative june 06</t>
  </si>
  <si>
    <t>Moorside over 60's Club</t>
  </si>
  <si>
    <t>29.5.07</t>
  </si>
  <si>
    <t>The Alzheimers Society</t>
  </si>
  <si>
    <t>Friends of Openshaw Crt &amp; Ramsden Fold</t>
  </si>
  <si>
    <t>1st Pendlebury Brownies</t>
  </si>
  <si>
    <t>Swinton Division Guides</t>
  </si>
  <si>
    <t>N.M Team Valley Playscheme</t>
  </si>
  <si>
    <t>Above rtd to funds</t>
  </si>
  <si>
    <t>Child Action North west</t>
  </si>
  <si>
    <t>(also £1750 CH&amp;WB)</t>
  </si>
  <si>
    <t>Rtd Pmt ADD action Group 13.12.06</t>
  </si>
  <si>
    <t>Phoenix Supported Employment</t>
  </si>
  <si>
    <t>17.7.07</t>
  </si>
  <si>
    <t>INNIT Productions</t>
  </si>
  <si>
    <t>Swinton &amp; Pendlebury Anglers</t>
  </si>
  <si>
    <t>4th Swinton Brownies</t>
  </si>
  <si>
    <t>Swinton Open Space</t>
  </si>
  <si>
    <t>Swinton Amateur Swimming Club</t>
  </si>
  <si>
    <t>Valley Community Centre</t>
  </si>
  <si>
    <t>12.6.07</t>
  </si>
  <si>
    <t>Swinton C &amp; Y Partnership</t>
  </si>
  <si>
    <t>Community Telematics</t>
  </si>
  <si>
    <t>RTD pmt Agecroft Community Together 17.8.07</t>
  </si>
  <si>
    <t>GMP Room Hire</t>
  </si>
  <si>
    <t>25.9.07</t>
  </si>
  <si>
    <t>1st Pendlebury Rainbows</t>
  </si>
  <si>
    <t>Moorside Over 60's Club</t>
  </si>
  <si>
    <t>Swinton Neighbourhood Team</t>
  </si>
  <si>
    <t>Lions Community Partnership</t>
  </si>
  <si>
    <t>(also £1000.00 CH&amp;WB)</t>
  </si>
  <si>
    <t>Swinton &amp; District Allotment</t>
  </si>
  <si>
    <t>N.M Team - Newsletter to C5192</t>
  </si>
  <si>
    <t>Swinton Judo Club</t>
  </si>
  <si>
    <t>(also £2000 CH&amp;WB)</t>
  </si>
  <si>
    <t>Swinton Detached Youth Work</t>
  </si>
  <si>
    <t>18.10.07</t>
  </si>
  <si>
    <t xml:space="preserve">AVAILABLE TO SPEND AT 16 November 2007 £13,687.39 </t>
  </si>
  <si>
    <t>SWINTON COMMUNITY HEALTH AND WELL BEING FUND</t>
  </si>
  <si>
    <t>C5198 5802</t>
  </si>
  <si>
    <t>2007-08</t>
  </si>
  <si>
    <t xml:space="preserve">Financial Position Statement at 16 November 2007 </t>
  </si>
  <si>
    <t>PURPOSE</t>
  </si>
  <si>
    <t>Budget 2007-2008</t>
  </si>
  <si>
    <t>The C project</t>
  </si>
  <si>
    <t>Watersport Instruction fees</t>
  </si>
  <si>
    <t>Salford Ranger Team</t>
  </si>
  <si>
    <t>Event @ Victoria Park</t>
  </si>
  <si>
    <t>Friends of Clifton Primary School</t>
  </si>
  <si>
    <t>Secure Storage Container</t>
  </si>
  <si>
    <t>Child action North West</t>
  </si>
  <si>
    <t>Running Costs</t>
  </si>
  <si>
    <t>(also £1750 Devolved Budget)</t>
  </si>
  <si>
    <t>Swinton 18+ group</t>
  </si>
  <si>
    <t>Transport</t>
  </si>
  <si>
    <t>Senior Action Group Swinton</t>
  </si>
  <si>
    <t>Room hire/refreshments</t>
  </si>
  <si>
    <t xml:space="preserve">Rtd payment from 06-07 </t>
  </si>
  <si>
    <t>claim for 07-08 will be reduced</t>
  </si>
  <si>
    <t>claim to be reduced by £1000</t>
  </si>
  <si>
    <t>Cheery Cherubs</t>
  </si>
  <si>
    <t>cc july</t>
  </si>
  <si>
    <t>Kitchen Equip</t>
  </si>
  <si>
    <t>Coaching fees</t>
  </si>
  <si>
    <t>(also £525.03 Devolved Budget)</t>
  </si>
  <si>
    <t>Swinton &amp; Disrict Allotment</t>
  </si>
  <si>
    <t>Storage</t>
  </si>
  <si>
    <t>(also £1000 Devolved Budget)</t>
  </si>
  <si>
    <t>Electrical works</t>
  </si>
  <si>
    <t>(also £3698.75 Devolved Budget)</t>
  </si>
  <si>
    <t>AVAILABLE TO SPEND AT 16 November 2007 £1409.82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</si>
</sst>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2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4" fontId="3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3" fillId="0" borderId="0" xfId="0" applyNumberFormat="1" applyFont="1" applyBorder="1" applyAlignment="1">
      <alignment/>
    </xf>
    <xf numFmtId="4" fontId="3" fillId="0" borderId="0" xfId="0" applyNumberFormat="1" applyFont="1" applyAlignment="1">
      <alignment horizontal="left"/>
    </xf>
    <xf numFmtId="4" fontId="0" fillId="0" borderId="0" xfId="0" applyNumberFormat="1" applyBorder="1" applyAlignment="1">
      <alignment/>
    </xf>
    <xf numFmtId="4" fontId="0" fillId="0" borderId="0" xfId="0" applyNumberFormat="1" applyFont="1" applyBorder="1" applyAlignment="1">
      <alignment/>
    </xf>
    <xf numFmtId="4" fontId="4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4" fontId="0" fillId="0" borderId="0" xfId="0" applyNumberFormat="1" applyAlignment="1">
      <alignment horizontal="right"/>
    </xf>
    <xf numFmtId="4" fontId="4" fillId="0" borderId="0" xfId="0" applyNumberFormat="1" applyFont="1" applyBorder="1" applyAlignment="1">
      <alignment/>
    </xf>
    <xf numFmtId="4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 horizontal="right"/>
    </xf>
    <xf numFmtId="4" fontId="9" fillId="0" borderId="0" xfId="0" applyNumberFormat="1" applyFont="1" applyAlignment="1">
      <alignment/>
    </xf>
    <xf numFmtId="4" fontId="10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5"/>
  <sheetViews>
    <sheetView tabSelected="1" workbookViewId="0" topLeftCell="A1">
      <selection activeCell="L82" sqref="L82"/>
    </sheetView>
  </sheetViews>
  <sheetFormatPr defaultColWidth="9.140625" defaultRowHeight="12.75"/>
  <cols>
    <col min="4" max="4" width="10.00390625" style="0" customWidth="1"/>
    <col min="6" max="6" width="10.140625" style="0" bestFit="1" customWidth="1"/>
    <col min="7" max="7" width="9.7109375" style="0" bestFit="1" customWidth="1"/>
    <col min="8" max="8" width="9.28125" style="0" bestFit="1" customWidth="1"/>
    <col min="9" max="9" width="9.8515625" style="0" customWidth="1"/>
    <col min="11" max="13" width="9.28125" style="0" bestFit="1" customWidth="1"/>
  </cols>
  <sheetData>
    <row r="1" spans="1:14" ht="12.75">
      <c r="A1" s="1" t="s">
        <v>0</v>
      </c>
      <c r="B1" s="1"/>
      <c r="C1" s="1"/>
      <c r="D1" s="1"/>
      <c r="E1" s="1"/>
      <c r="F1" s="1"/>
      <c r="G1" s="1" t="s">
        <v>1</v>
      </c>
      <c r="H1" s="1"/>
      <c r="I1" s="2"/>
      <c r="J1" s="1"/>
      <c r="K1" s="2"/>
      <c r="L1" s="2"/>
      <c r="M1" s="2"/>
      <c r="N1" s="2"/>
    </row>
    <row r="2" spans="1:14" ht="12.75">
      <c r="A2" s="1" t="s">
        <v>2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2"/>
      <c r="N2" s="2"/>
    </row>
    <row r="3" spans="1:14" ht="12.75">
      <c r="A3" s="3"/>
      <c r="B3" s="1"/>
      <c r="C3" s="1"/>
      <c r="D3" s="1"/>
      <c r="E3" s="1"/>
      <c r="F3" s="1"/>
      <c r="G3" s="1"/>
      <c r="H3" s="1" t="s">
        <v>3</v>
      </c>
      <c r="I3" s="1" t="s">
        <v>4</v>
      </c>
      <c r="J3" s="1"/>
      <c r="K3" s="4" t="s">
        <v>5</v>
      </c>
      <c r="L3" s="1"/>
      <c r="M3" s="1"/>
      <c r="N3" s="2"/>
    </row>
    <row r="4" spans="1:14" ht="12.75">
      <c r="A4" s="3" t="s">
        <v>6</v>
      </c>
      <c r="B4" s="1"/>
      <c r="C4" s="1"/>
      <c r="D4" s="1"/>
      <c r="E4" s="1" t="s">
        <v>7</v>
      </c>
      <c r="F4" s="1" t="s">
        <v>8</v>
      </c>
      <c r="G4" s="1" t="s">
        <v>9</v>
      </c>
      <c r="H4" s="1" t="s">
        <v>10</v>
      </c>
      <c r="I4" s="1" t="s">
        <v>11</v>
      </c>
      <c r="J4" s="1"/>
      <c r="K4" s="1" t="s">
        <v>12</v>
      </c>
      <c r="L4" s="1" t="s">
        <v>13</v>
      </c>
      <c r="M4" s="1" t="s">
        <v>14</v>
      </c>
      <c r="N4" s="2"/>
    </row>
    <row r="5" spans="1:14" ht="12.75">
      <c r="A5" s="5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12.75">
      <c r="A6" s="5" t="s">
        <v>15</v>
      </c>
      <c r="B6" s="5"/>
      <c r="C6" s="5"/>
      <c r="D6" s="5"/>
      <c r="E6" s="5"/>
      <c r="F6" s="6">
        <v>96550</v>
      </c>
      <c r="G6" s="2"/>
      <c r="H6" s="2"/>
      <c r="I6" s="2"/>
      <c r="J6" s="2"/>
      <c r="K6" s="2"/>
      <c r="L6" s="2"/>
      <c r="M6" s="2"/>
      <c r="N6" s="2"/>
    </row>
    <row r="7" spans="1:14" ht="12.75">
      <c r="A7" s="5" t="s">
        <v>16</v>
      </c>
      <c r="B7" s="5"/>
      <c r="C7" s="5"/>
      <c r="D7" s="5"/>
      <c r="E7" s="5"/>
      <c r="F7" s="6">
        <v>28977.98</v>
      </c>
      <c r="G7" s="2"/>
      <c r="H7" s="2"/>
      <c r="I7" s="2"/>
      <c r="J7" s="2"/>
      <c r="K7" s="2"/>
      <c r="L7" s="2"/>
      <c r="M7" s="2"/>
      <c r="N7" s="2"/>
    </row>
    <row r="8" spans="1:14" ht="13.5" thickBot="1">
      <c r="A8" s="5"/>
      <c r="B8" s="5"/>
      <c r="C8" s="5"/>
      <c r="D8" s="5"/>
      <c r="E8" s="5"/>
      <c r="F8" s="7">
        <f>SUM(F6:F7)</f>
        <v>125527.98</v>
      </c>
      <c r="G8" s="2"/>
      <c r="H8" s="2"/>
      <c r="I8" s="2"/>
      <c r="J8" s="2"/>
      <c r="K8" s="2"/>
      <c r="L8" s="2"/>
      <c r="M8" s="2"/>
      <c r="N8" s="2"/>
    </row>
    <row r="9" spans="1:14" ht="13.5" thickTop="1">
      <c r="A9" s="1" t="s">
        <v>17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ht="12.75">
      <c r="A10" s="2" t="s">
        <v>18</v>
      </c>
      <c r="B10" s="2"/>
      <c r="C10" s="2"/>
      <c r="D10" s="2"/>
      <c r="E10" s="2" t="s">
        <v>19</v>
      </c>
      <c r="F10" s="2"/>
      <c r="G10" s="2"/>
      <c r="H10" s="2">
        <v>215</v>
      </c>
      <c r="I10" s="2"/>
      <c r="J10" s="2"/>
      <c r="K10" s="2"/>
      <c r="L10" s="2"/>
      <c r="M10" s="2"/>
      <c r="N10" s="2"/>
    </row>
    <row r="11" spans="1:14" ht="12.75">
      <c r="A11" s="2" t="s">
        <v>20</v>
      </c>
      <c r="B11" s="2"/>
      <c r="C11" s="2"/>
      <c r="D11" s="2"/>
      <c r="E11" s="2"/>
      <c r="F11" s="2"/>
      <c r="G11" s="2"/>
      <c r="H11" s="2">
        <v>430.98</v>
      </c>
      <c r="I11" s="2"/>
      <c r="J11" s="2"/>
      <c r="K11" s="2"/>
      <c r="L11" s="2"/>
      <c r="M11" s="2"/>
      <c r="N11" s="2"/>
    </row>
    <row r="12" spans="1:14" ht="12.75">
      <c r="A12" s="2" t="s">
        <v>21</v>
      </c>
      <c r="B12" s="2"/>
      <c r="C12" s="2"/>
      <c r="D12" s="2"/>
      <c r="E12" s="2"/>
      <c r="F12" s="2"/>
      <c r="G12" s="2">
        <v>25.87</v>
      </c>
      <c r="H12" s="2"/>
      <c r="I12" s="2"/>
      <c r="J12" s="2"/>
      <c r="K12" s="2"/>
      <c r="L12" s="2"/>
      <c r="M12" s="2"/>
      <c r="N12" s="2"/>
    </row>
    <row r="13" spans="1:14" ht="12.75">
      <c r="A13" s="2" t="s">
        <v>22</v>
      </c>
      <c r="B13" s="2"/>
      <c r="C13" s="2"/>
      <c r="D13" s="2"/>
      <c r="E13" s="2"/>
      <c r="F13" s="2"/>
      <c r="G13" s="2">
        <v>25.87</v>
      </c>
      <c r="H13" s="2"/>
      <c r="I13" s="2"/>
      <c r="J13" s="2"/>
      <c r="K13" s="2"/>
      <c r="L13" s="2"/>
      <c r="M13" s="2"/>
      <c r="N13" s="2"/>
    </row>
    <row r="14" spans="1:14" ht="12.75">
      <c r="A14" s="2" t="s">
        <v>23</v>
      </c>
      <c r="B14" s="2"/>
      <c r="C14" s="2"/>
      <c r="D14" s="2"/>
      <c r="E14" s="2"/>
      <c r="F14" s="2"/>
      <c r="G14" s="2">
        <v>59.5</v>
      </c>
      <c r="H14" s="2"/>
      <c r="I14" s="2"/>
      <c r="J14" s="2"/>
      <c r="K14" s="2"/>
      <c r="L14" s="2"/>
      <c r="M14" s="2"/>
      <c r="N14" s="2"/>
    </row>
    <row r="15" spans="1:14" ht="12.75">
      <c r="A15" s="2" t="s">
        <v>24</v>
      </c>
      <c r="B15" s="2"/>
      <c r="C15" s="2"/>
      <c r="D15" s="2"/>
      <c r="E15" s="2"/>
      <c r="F15" s="2"/>
      <c r="G15" s="2">
        <v>87.28</v>
      </c>
      <c r="H15" s="2"/>
      <c r="I15" s="2"/>
      <c r="J15" s="2"/>
      <c r="K15" s="2"/>
      <c r="L15" s="2"/>
      <c r="M15" s="2"/>
      <c r="N15" s="2"/>
    </row>
    <row r="16" spans="1:14" ht="12.75">
      <c r="A16" s="2" t="s">
        <v>25</v>
      </c>
      <c r="B16" s="2"/>
      <c r="C16" s="2"/>
      <c r="D16" s="2"/>
      <c r="E16" s="2"/>
      <c r="F16" s="2"/>
      <c r="G16" s="2">
        <v>59.49</v>
      </c>
      <c r="H16" s="2"/>
      <c r="I16" s="2"/>
      <c r="J16" s="2"/>
      <c r="K16" s="2"/>
      <c r="L16" s="2"/>
      <c r="M16" s="2"/>
      <c r="N16" s="2"/>
    </row>
    <row r="17" spans="1:14" ht="12.75">
      <c r="A17" s="8" t="s">
        <v>26</v>
      </c>
      <c r="E17" t="s">
        <v>27</v>
      </c>
      <c r="F17" s="2"/>
      <c r="G17" s="2"/>
      <c r="H17" s="2">
        <v>2825</v>
      </c>
      <c r="I17" s="2"/>
      <c r="J17" s="2"/>
      <c r="K17" s="2"/>
      <c r="L17" s="2"/>
      <c r="M17" s="2"/>
      <c r="N17" s="2"/>
    </row>
    <row r="18" spans="1:14" ht="12.75">
      <c r="A18" s="8" t="s">
        <v>28</v>
      </c>
      <c r="E18" t="s">
        <v>27</v>
      </c>
      <c r="F18" s="2"/>
      <c r="G18" s="2"/>
      <c r="H18" s="2">
        <v>1620</v>
      </c>
      <c r="I18" s="2"/>
      <c r="J18" s="2"/>
      <c r="K18" s="2"/>
      <c r="L18" s="2"/>
      <c r="M18" s="2"/>
      <c r="N18" s="2"/>
    </row>
    <row r="19" spans="1:14" ht="12.75">
      <c r="A19" s="2" t="s">
        <v>29</v>
      </c>
      <c r="B19" s="2"/>
      <c r="C19" s="2"/>
      <c r="D19" s="2"/>
      <c r="E19" s="2" t="s">
        <v>30</v>
      </c>
      <c r="F19" s="2"/>
      <c r="G19" s="2"/>
      <c r="H19" s="2">
        <v>465</v>
      </c>
      <c r="I19" s="2"/>
      <c r="J19" s="2"/>
      <c r="K19" s="2"/>
      <c r="L19" s="2"/>
      <c r="M19" s="2"/>
      <c r="N19" s="2"/>
    </row>
    <row r="20" spans="1:14" ht="12.75">
      <c r="A20" s="1" t="s">
        <v>31</v>
      </c>
      <c r="B20" s="1"/>
      <c r="C20" s="1"/>
      <c r="D20" s="9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12.75">
      <c r="A21" s="8" t="s">
        <v>32</v>
      </c>
      <c r="B21" s="8"/>
      <c r="C21" s="8"/>
      <c r="D21" s="8"/>
      <c r="E21" t="s">
        <v>33</v>
      </c>
      <c r="F21" s="2"/>
      <c r="G21" s="2">
        <v>500</v>
      </c>
      <c r="H21" s="2"/>
      <c r="I21" s="2"/>
      <c r="J21" s="2"/>
      <c r="K21" s="2">
        <v>500</v>
      </c>
      <c r="L21" s="2">
        <v>500</v>
      </c>
      <c r="M21" s="2"/>
      <c r="N21" s="2"/>
    </row>
    <row r="22" spans="1:14" ht="12.75">
      <c r="A22" s="2" t="s">
        <v>18</v>
      </c>
      <c r="B22" s="2"/>
      <c r="C22" s="2"/>
      <c r="D22" s="2"/>
      <c r="E22" s="2" t="s">
        <v>19</v>
      </c>
      <c r="F22" s="2"/>
      <c r="G22" s="2"/>
      <c r="H22" s="2">
        <v>215</v>
      </c>
      <c r="I22" s="2"/>
      <c r="J22" s="2"/>
      <c r="K22" s="2">
        <v>215</v>
      </c>
      <c r="L22" s="2">
        <v>215</v>
      </c>
      <c r="M22" s="2"/>
      <c r="N22" s="2"/>
    </row>
    <row r="23" spans="1:14" ht="12.75">
      <c r="A23" s="9" t="s">
        <v>34</v>
      </c>
      <c r="B23" s="2"/>
      <c r="C23" s="2"/>
      <c r="D23" s="2"/>
      <c r="E23" s="2" t="s">
        <v>35</v>
      </c>
      <c r="F23" s="2"/>
      <c r="G23" s="2">
        <v>360</v>
      </c>
      <c r="H23" s="2"/>
      <c r="I23" s="2"/>
      <c r="J23" s="2"/>
      <c r="K23" s="2">
        <v>360</v>
      </c>
      <c r="L23" s="2">
        <v>360</v>
      </c>
      <c r="M23" s="2"/>
      <c r="N23" s="2"/>
    </row>
    <row r="24" spans="1:14" ht="12.75">
      <c r="A24" s="2" t="s">
        <v>36</v>
      </c>
      <c r="B24" s="2"/>
      <c r="C24" s="2"/>
      <c r="D24" s="2"/>
      <c r="E24" s="2"/>
      <c r="F24" s="2"/>
      <c r="G24" s="2"/>
      <c r="H24" s="2">
        <v>1200</v>
      </c>
      <c r="I24" s="2"/>
      <c r="J24" s="2"/>
      <c r="K24" s="2">
        <v>1200</v>
      </c>
      <c r="L24" s="2">
        <v>1200</v>
      </c>
      <c r="M24" s="2"/>
      <c r="N24" s="2"/>
    </row>
    <row r="25" spans="1:14" ht="12.75">
      <c r="A25" s="8" t="s">
        <v>26</v>
      </c>
      <c r="E25" t="s">
        <v>27</v>
      </c>
      <c r="F25" s="2"/>
      <c r="G25" s="2"/>
      <c r="H25" s="2">
        <v>2825</v>
      </c>
      <c r="I25" s="2"/>
      <c r="J25" s="2"/>
      <c r="K25" s="2">
        <v>2825</v>
      </c>
      <c r="L25" s="2">
        <v>2825</v>
      </c>
      <c r="M25" s="2"/>
      <c r="N25" s="2"/>
    </row>
    <row r="26" spans="1:14" ht="12.75">
      <c r="A26" s="8" t="s">
        <v>28</v>
      </c>
      <c r="E26" t="s">
        <v>27</v>
      </c>
      <c r="F26" s="2"/>
      <c r="G26" s="2"/>
      <c r="H26" s="2">
        <v>1620</v>
      </c>
      <c r="I26" s="2"/>
      <c r="J26" s="2"/>
      <c r="K26" s="2">
        <v>1620</v>
      </c>
      <c r="L26" s="2">
        <v>1620</v>
      </c>
      <c r="M26" s="2"/>
      <c r="N26" s="2"/>
    </row>
    <row r="27" spans="1:14" ht="12.75">
      <c r="A27" s="2" t="s">
        <v>37</v>
      </c>
      <c r="B27" s="2"/>
      <c r="C27" s="2"/>
      <c r="D27" s="2"/>
      <c r="E27" s="2" t="s">
        <v>38</v>
      </c>
      <c r="F27" s="2"/>
      <c r="G27" s="2"/>
      <c r="H27" s="2">
        <v>5000</v>
      </c>
      <c r="I27" s="2"/>
      <c r="J27" s="2"/>
      <c r="K27" s="2"/>
      <c r="L27" s="2"/>
      <c r="M27" s="2"/>
      <c r="N27" s="2"/>
    </row>
    <row r="28" spans="1:14" ht="12.75">
      <c r="A28" s="2" t="s">
        <v>39</v>
      </c>
      <c r="B28" s="2"/>
      <c r="C28" s="2"/>
      <c r="D28" s="2"/>
      <c r="E28" s="2" t="s">
        <v>38</v>
      </c>
      <c r="F28" s="2"/>
      <c r="G28" s="2">
        <v>5000</v>
      </c>
      <c r="H28" s="2"/>
      <c r="I28" s="2"/>
      <c r="J28" s="2"/>
      <c r="K28" s="2">
        <v>5000</v>
      </c>
      <c r="L28" s="2"/>
      <c r="M28" s="2"/>
      <c r="N28" s="2"/>
    </row>
    <row r="29" spans="1:14" ht="12.75">
      <c r="A29" s="2" t="s">
        <v>40</v>
      </c>
      <c r="B29" s="2"/>
      <c r="C29" s="2"/>
      <c r="D29" s="2"/>
      <c r="E29" s="2"/>
      <c r="F29" s="2"/>
      <c r="G29" s="2"/>
      <c r="H29" s="2">
        <v>1500</v>
      </c>
      <c r="I29" s="2"/>
      <c r="J29" s="2"/>
      <c r="K29" s="2">
        <v>1500</v>
      </c>
      <c r="L29" s="2">
        <v>1500</v>
      </c>
      <c r="M29" s="2">
        <v>1500</v>
      </c>
      <c r="N29" s="2" t="s">
        <v>41</v>
      </c>
    </row>
    <row r="30" spans="1:14" ht="12.75">
      <c r="A30" s="10" t="s">
        <v>42</v>
      </c>
      <c r="B30" s="11"/>
      <c r="C30" s="11"/>
      <c r="D30" s="11"/>
      <c r="E30" s="11"/>
      <c r="F30" s="11"/>
      <c r="G30" s="10"/>
      <c r="H30" s="2">
        <v>1500</v>
      </c>
      <c r="I30" s="2"/>
      <c r="J30" s="2"/>
      <c r="K30" s="2">
        <v>1500</v>
      </c>
      <c r="L30" s="2">
        <v>1500</v>
      </c>
      <c r="M30" s="2">
        <v>1500</v>
      </c>
      <c r="N30" s="2" t="s">
        <v>41</v>
      </c>
    </row>
    <row r="31" spans="1:14" ht="12.75">
      <c r="A31" s="10" t="s">
        <v>43</v>
      </c>
      <c r="B31" s="10"/>
      <c r="C31" s="10"/>
      <c r="D31" s="11"/>
      <c r="E31" s="11"/>
      <c r="F31" s="11"/>
      <c r="G31" s="10"/>
      <c r="H31" s="2">
        <v>1500</v>
      </c>
      <c r="I31" s="2"/>
      <c r="J31" s="2"/>
      <c r="K31" s="2">
        <v>1500</v>
      </c>
      <c r="L31" s="2">
        <v>1500</v>
      </c>
      <c r="M31" s="2">
        <v>1500</v>
      </c>
      <c r="N31" s="2" t="s">
        <v>41</v>
      </c>
    </row>
    <row r="32" spans="1:14" ht="12.75">
      <c r="A32" s="2" t="s">
        <v>44</v>
      </c>
      <c r="B32" s="2"/>
      <c r="C32" s="2"/>
      <c r="D32" s="2"/>
      <c r="E32" s="2" t="s">
        <v>45</v>
      </c>
      <c r="F32" s="2"/>
      <c r="G32" s="2"/>
      <c r="H32" s="2">
        <v>6000</v>
      </c>
      <c r="I32" s="2"/>
      <c r="J32" s="2"/>
      <c r="K32" s="2">
        <v>6000</v>
      </c>
      <c r="L32" s="2">
        <v>6000</v>
      </c>
      <c r="M32" s="2">
        <v>6000</v>
      </c>
      <c r="N32" s="2" t="s">
        <v>41</v>
      </c>
    </row>
    <row r="33" spans="1:14" ht="12.75">
      <c r="A33" s="2" t="s">
        <v>46</v>
      </c>
      <c r="B33" s="2"/>
      <c r="C33" s="2"/>
      <c r="D33" s="2"/>
      <c r="E33" s="2" t="s">
        <v>47</v>
      </c>
      <c r="F33" s="2"/>
      <c r="G33" s="2"/>
      <c r="H33" s="2"/>
      <c r="I33" s="2"/>
      <c r="J33" s="2"/>
      <c r="K33" s="2"/>
      <c r="L33" s="2"/>
      <c r="M33" s="2"/>
      <c r="N33" s="2"/>
    </row>
    <row r="34" spans="1:14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ht="12.75">
      <c r="A37" s="3"/>
      <c r="B37" s="1"/>
      <c r="C37" s="1"/>
      <c r="D37" s="1"/>
      <c r="E37" s="1"/>
      <c r="F37" s="1"/>
      <c r="G37" s="1"/>
      <c r="H37" s="1" t="s">
        <v>3</v>
      </c>
      <c r="I37" s="1" t="s">
        <v>4</v>
      </c>
      <c r="J37" s="1"/>
      <c r="K37" s="4" t="s">
        <v>5</v>
      </c>
      <c r="L37" s="1"/>
      <c r="M37" s="1"/>
      <c r="N37" s="2"/>
    </row>
    <row r="38" spans="1:14" ht="12.75">
      <c r="A38" s="3"/>
      <c r="B38" s="1"/>
      <c r="C38" s="1"/>
      <c r="D38" s="1"/>
      <c r="E38" s="1" t="s">
        <v>7</v>
      </c>
      <c r="F38" s="1" t="s">
        <v>8</v>
      </c>
      <c r="G38" s="1" t="s">
        <v>9</v>
      </c>
      <c r="H38" s="1" t="s">
        <v>10</v>
      </c>
      <c r="I38" s="1" t="s">
        <v>11</v>
      </c>
      <c r="J38" s="1"/>
      <c r="K38" s="1" t="s">
        <v>12</v>
      </c>
      <c r="L38" s="1" t="s">
        <v>13</v>
      </c>
      <c r="M38" s="1" t="s">
        <v>14</v>
      </c>
      <c r="N38" s="2"/>
    </row>
    <row r="39" spans="1:14" ht="12.75">
      <c r="A39" s="1" t="s">
        <v>48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14" ht="12.75">
      <c r="A40" s="9" t="s">
        <v>49</v>
      </c>
      <c r="B40" s="2"/>
      <c r="C40" s="2"/>
      <c r="D40" s="2"/>
      <c r="E40" s="2" t="s">
        <v>50</v>
      </c>
      <c r="F40" s="2"/>
      <c r="G40" s="2">
        <v>5091</v>
      </c>
      <c r="H40" s="2"/>
      <c r="I40" s="2"/>
      <c r="J40" s="2"/>
      <c r="K40" s="2"/>
      <c r="L40" s="2"/>
      <c r="M40" s="2"/>
      <c r="N40" s="2"/>
    </row>
    <row r="41" spans="1:14" ht="12.75">
      <c r="A41" s="9" t="s">
        <v>51</v>
      </c>
      <c r="B41" s="9"/>
      <c r="C41" s="9"/>
      <c r="D41" s="2"/>
      <c r="E41" s="2" t="s">
        <v>50</v>
      </c>
      <c r="F41" s="2"/>
      <c r="G41" s="2">
        <v>128</v>
      </c>
      <c r="H41" s="2"/>
      <c r="I41" s="2"/>
      <c r="J41" s="2"/>
      <c r="K41" s="2"/>
      <c r="L41" s="2"/>
      <c r="M41" s="2"/>
      <c r="N41" s="2"/>
    </row>
    <row r="42" spans="1:14" ht="12.75">
      <c r="A42" s="9" t="s">
        <v>52</v>
      </c>
      <c r="B42" s="9"/>
      <c r="C42" s="9"/>
      <c r="D42" s="2"/>
      <c r="E42" s="2" t="s">
        <v>50</v>
      </c>
      <c r="F42" s="2"/>
      <c r="G42" s="2">
        <v>751.93</v>
      </c>
      <c r="H42" s="2"/>
      <c r="I42" s="2"/>
      <c r="J42" s="2"/>
      <c r="K42" s="2"/>
      <c r="L42" s="2"/>
      <c r="M42" s="2"/>
      <c r="N42" s="2"/>
    </row>
    <row r="43" spans="1:14" ht="12.75">
      <c r="A43" s="9" t="s">
        <v>53</v>
      </c>
      <c r="B43" s="9"/>
      <c r="C43" s="9"/>
      <c r="D43" s="2"/>
      <c r="E43" s="2" t="s">
        <v>50</v>
      </c>
      <c r="F43" s="2"/>
      <c r="G43" s="2">
        <v>898.56</v>
      </c>
      <c r="H43" s="2"/>
      <c r="I43" s="2"/>
      <c r="J43" s="2"/>
      <c r="K43" s="2"/>
      <c r="L43" s="2"/>
      <c r="M43" s="2"/>
      <c r="N43" s="2"/>
    </row>
    <row r="44" spans="1:14" ht="12.75">
      <c r="A44" s="2" t="s">
        <v>54</v>
      </c>
      <c r="B44" s="2"/>
      <c r="C44" s="2"/>
      <c r="D44" s="2"/>
      <c r="E44" s="2" t="s">
        <v>50</v>
      </c>
      <c r="F44" s="2"/>
      <c r="G44" s="2">
        <v>1090.9</v>
      </c>
      <c r="H44" s="2"/>
      <c r="I44" s="2"/>
      <c r="J44" s="2"/>
      <c r="K44" s="2"/>
      <c r="L44" s="2"/>
      <c r="M44" s="2"/>
      <c r="N44" s="2"/>
    </row>
    <row r="45" spans="1:14" ht="12.75">
      <c r="A45" s="2" t="s">
        <v>55</v>
      </c>
      <c r="B45" s="2"/>
      <c r="C45" s="2"/>
      <c r="D45" s="2"/>
      <c r="E45" s="2" t="s">
        <v>50</v>
      </c>
      <c r="F45" s="2"/>
      <c r="G45" s="2">
        <v>2084</v>
      </c>
      <c r="H45" s="2"/>
      <c r="I45" s="2"/>
      <c r="J45" s="2"/>
      <c r="K45" s="2"/>
      <c r="L45" s="2"/>
      <c r="M45" s="2"/>
      <c r="N45" s="2"/>
    </row>
    <row r="46" spans="1:14" ht="12.75">
      <c r="A46" s="2" t="s">
        <v>56</v>
      </c>
      <c r="B46" s="2"/>
      <c r="C46" s="2"/>
      <c r="D46" s="2"/>
      <c r="E46" s="2" t="s">
        <v>50</v>
      </c>
      <c r="F46" s="2"/>
      <c r="G46" s="2">
        <v>2100</v>
      </c>
      <c r="H46" s="2"/>
      <c r="I46" s="2"/>
      <c r="J46" s="2"/>
      <c r="K46" s="2"/>
      <c r="L46" s="2"/>
      <c r="M46" s="2"/>
      <c r="N46" s="2"/>
    </row>
    <row r="47" spans="1:14" ht="12.75">
      <c r="A47" s="2" t="s">
        <v>57</v>
      </c>
      <c r="B47" s="2"/>
      <c r="C47" s="2"/>
      <c r="D47" s="2"/>
      <c r="E47" s="2" t="s">
        <v>50</v>
      </c>
      <c r="F47" s="2"/>
      <c r="G47" s="2">
        <v>1250</v>
      </c>
      <c r="H47" s="2"/>
      <c r="I47" s="2"/>
      <c r="J47" s="2"/>
      <c r="K47" s="2"/>
      <c r="L47" s="2"/>
      <c r="M47" s="2"/>
      <c r="N47" s="2"/>
    </row>
    <row r="48" spans="1:14" ht="12.75">
      <c r="A48" s="2" t="s">
        <v>57</v>
      </c>
      <c r="B48" s="2"/>
      <c r="C48" s="2"/>
      <c r="D48" s="2"/>
      <c r="E48" s="2" t="s">
        <v>50</v>
      </c>
      <c r="F48" s="2"/>
      <c r="G48" s="2">
        <v>1645</v>
      </c>
      <c r="H48" s="2"/>
      <c r="I48" s="2"/>
      <c r="J48" s="2"/>
      <c r="K48" s="2"/>
      <c r="L48" s="2"/>
      <c r="M48" s="2"/>
      <c r="N48" s="2"/>
    </row>
    <row r="49" spans="1:14" ht="12.75">
      <c r="A49" s="2" t="s">
        <v>58</v>
      </c>
      <c r="B49" s="2"/>
      <c r="C49" s="2"/>
      <c r="D49" s="2"/>
      <c r="E49" s="2" t="s">
        <v>50</v>
      </c>
      <c r="F49" s="2"/>
      <c r="G49" s="2">
        <v>6621</v>
      </c>
      <c r="H49" s="2"/>
      <c r="I49" s="2"/>
      <c r="J49" s="2"/>
      <c r="K49" s="2"/>
      <c r="L49" s="2"/>
      <c r="M49" s="2"/>
      <c r="N49" s="2"/>
    </row>
    <row r="50" spans="1:14" ht="12.75">
      <c r="A50" s="2" t="s">
        <v>59</v>
      </c>
      <c r="B50" s="2"/>
      <c r="C50" s="2"/>
      <c r="D50" s="2"/>
      <c r="E50" s="2" t="s">
        <v>50</v>
      </c>
      <c r="F50" s="2"/>
      <c r="G50" s="2">
        <v>400.53</v>
      </c>
      <c r="H50" s="2"/>
      <c r="I50" s="2"/>
      <c r="J50" s="2"/>
      <c r="K50" s="2"/>
      <c r="L50" s="2"/>
      <c r="M50" s="2"/>
      <c r="N50" s="2"/>
    </row>
    <row r="51" spans="1:14" ht="12.75">
      <c r="A51" s="2" t="s">
        <v>60</v>
      </c>
      <c r="B51" s="2"/>
      <c r="C51" s="2"/>
      <c r="D51" s="2"/>
      <c r="E51" s="2" t="s">
        <v>50</v>
      </c>
      <c r="F51" s="2"/>
      <c r="G51" s="2">
        <v>12877.5</v>
      </c>
      <c r="H51" s="2"/>
      <c r="I51" s="2"/>
      <c r="J51" s="2"/>
      <c r="K51" s="2">
        <v>1537.5</v>
      </c>
      <c r="L51" s="2">
        <v>1597.5</v>
      </c>
      <c r="M51" s="2"/>
      <c r="N51" s="2"/>
    </row>
    <row r="52" spans="1:14" ht="12.75">
      <c r="A52" s="2" t="s">
        <v>61</v>
      </c>
      <c r="B52" s="2"/>
      <c r="C52" s="2"/>
      <c r="D52" s="2"/>
      <c r="E52" s="2" t="s">
        <v>50</v>
      </c>
      <c r="F52" s="2"/>
      <c r="G52" s="2">
        <v>700.36</v>
      </c>
      <c r="H52" s="2"/>
      <c r="I52" s="2"/>
      <c r="J52" s="2"/>
      <c r="K52" s="2"/>
      <c r="L52" s="2"/>
      <c r="M52" s="2"/>
      <c r="N52" s="2"/>
    </row>
    <row r="53" spans="1:14" ht="12.75">
      <c r="A53" s="2" t="s">
        <v>62</v>
      </c>
      <c r="B53" s="2"/>
      <c r="C53" s="2"/>
      <c r="D53" s="2"/>
      <c r="E53" s="2" t="s">
        <v>50</v>
      </c>
      <c r="F53" s="2"/>
      <c r="G53" s="2">
        <v>11329.55</v>
      </c>
      <c r="H53" s="2"/>
      <c r="I53" s="2"/>
      <c r="J53" s="2"/>
      <c r="K53" s="2"/>
      <c r="L53" s="2"/>
      <c r="M53" s="2"/>
      <c r="N53" s="2"/>
    </row>
    <row r="54" spans="1:14" ht="12.75">
      <c r="A54" s="2" t="s">
        <v>63</v>
      </c>
      <c r="B54" s="2"/>
      <c r="C54" s="2"/>
      <c r="D54" s="2"/>
      <c r="E54" s="2"/>
      <c r="F54" s="2"/>
      <c r="G54" s="2">
        <v>-500</v>
      </c>
      <c r="H54" s="2"/>
      <c r="I54" s="2"/>
      <c r="J54" s="2"/>
      <c r="K54" s="2"/>
      <c r="L54" s="2"/>
      <c r="M54" s="2"/>
      <c r="N54" s="2"/>
    </row>
    <row r="55" spans="1:14" ht="12.75">
      <c r="A55" s="2" t="s">
        <v>64</v>
      </c>
      <c r="B55" s="2"/>
      <c r="C55" s="2"/>
      <c r="D55" s="2"/>
      <c r="E55" s="2" t="s">
        <v>65</v>
      </c>
      <c r="F55" s="2"/>
      <c r="G55" s="2">
        <v>55</v>
      </c>
      <c r="H55" s="2"/>
      <c r="I55" s="2"/>
      <c r="J55" s="2"/>
      <c r="K55" s="2"/>
      <c r="L55" s="2"/>
      <c r="M55" s="2"/>
      <c r="N55" s="2"/>
    </row>
    <row r="56" spans="1:14" ht="12.75">
      <c r="A56" s="2" t="s">
        <v>66</v>
      </c>
      <c r="B56" s="2"/>
      <c r="C56" s="2"/>
      <c r="D56" s="2"/>
      <c r="E56" s="2" t="s">
        <v>65</v>
      </c>
      <c r="F56" s="2"/>
      <c r="G56" s="2">
        <v>160</v>
      </c>
      <c r="H56" s="2"/>
      <c r="I56" s="2"/>
      <c r="J56" s="2"/>
      <c r="K56" s="2"/>
      <c r="L56" s="2"/>
      <c r="M56" s="2"/>
      <c r="N56" s="2"/>
    </row>
    <row r="57" spans="1:14" ht="12.75">
      <c r="A57" s="2" t="s">
        <v>67</v>
      </c>
      <c r="B57" s="2"/>
      <c r="C57" s="2"/>
      <c r="D57" s="2"/>
      <c r="E57" s="2" t="s">
        <v>65</v>
      </c>
      <c r="F57" s="2"/>
      <c r="G57" s="2">
        <v>357.04</v>
      </c>
      <c r="H57" s="2"/>
      <c r="I57" s="2"/>
      <c r="J57" s="2"/>
      <c r="K57" s="2"/>
      <c r="L57" s="2"/>
      <c r="M57" s="2"/>
      <c r="N57" s="2"/>
    </row>
    <row r="58" spans="1:14" ht="12.75">
      <c r="A58" s="2" t="s">
        <v>68</v>
      </c>
      <c r="B58" s="2"/>
      <c r="C58" s="2"/>
      <c r="D58" s="2"/>
      <c r="E58" s="2" t="s">
        <v>65</v>
      </c>
      <c r="F58" s="2"/>
      <c r="G58" s="2">
        <v>561.6</v>
      </c>
      <c r="H58" s="2"/>
      <c r="I58" s="2"/>
      <c r="J58" s="2"/>
      <c r="K58" s="2"/>
      <c r="L58" s="2"/>
      <c r="M58" s="2"/>
      <c r="N58" s="2"/>
    </row>
    <row r="59" spans="1:14" ht="12.75">
      <c r="A59" s="2" t="s">
        <v>69</v>
      </c>
      <c r="B59" s="2"/>
      <c r="C59" s="2"/>
      <c r="D59" s="2"/>
      <c r="E59" s="2" t="s">
        <v>65</v>
      </c>
      <c r="F59" s="2"/>
      <c r="G59" s="2">
        <v>900</v>
      </c>
      <c r="H59" s="2"/>
      <c r="I59" s="2"/>
      <c r="J59" s="2"/>
      <c r="K59" s="2"/>
      <c r="L59" s="2"/>
      <c r="M59" s="2"/>
      <c r="N59" s="2"/>
    </row>
    <row r="60" spans="1:14" ht="12.75">
      <c r="A60" s="2" t="s">
        <v>70</v>
      </c>
      <c r="B60" s="2"/>
      <c r="C60" s="2"/>
      <c r="D60" s="2"/>
      <c r="E60" s="2" t="s">
        <v>65</v>
      </c>
      <c r="F60" s="2"/>
      <c r="G60" s="2">
        <v>1136.4</v>
      </c>
      <c r="H60" s="2"/>
      <c r="I60" s="2"/>
      <c r="J60" s="2"/>
      <c r="K60" s="2"/>
      <c r="L60" s="2"/>
      <c r="M60" s="2"/>
      <c r="N60" s="2"/>
    </row>
    <row r="61" spans="1:14" ht="12.75">
      <c r="A61" s="2" t="s">
        <v>71</v>
      </c>
      <c r="B61" s="2"/>
      <c r="C61" s="2"/>
      <c r="D61" s="2"/>
      <c r="E61" s="2"/>
      <c r="F61" s="2"/>
      <c r="G61" s="2">
        <v>-1136.4</v>
      </c>
      <c r="H61" s="2"/>
      <c r="I61" s="2"/>
      <c r="J61" s="2"/>
      <c r="K61" s="2"/>
      <c r="L61" s="2"/>
      <c r="M61" s="2"/>
      <c r="N61" s="2"/>
    </row>
    <row r="62" spans="1:14" ht="12.75">
      <c r="A62" s="2" t="s">
        <v>72</v>
      </c>
      <c r="B62" s="2"/>
      <c r="C62" s="2"/>
      <c r="D62" s="2"/>
      <c r="E62" s="2" t="s">
        <v>65</v>
      </c>
      <c r="F62" s="2"/>
      <c r="G62" s="2">
        <v>1750</v>
      </c>
      <c r="H62" s="2"/>
      <c r="I62" s="2"/>
      <c r="J62" s="2"/>
      <c r="K62" s="2"/>
      <c r="L62" s="2"/>
      <c r="M62" s="2"/>
      <c r="N62" s="2"/>
    </row>
    <row r="63" spans="1:14" ht="12.75">
      <c r="A63" s="2" t="s">
        <v>73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4" ht="12.75">
      <c r="A64" s="2" t="s">
        <v>74</v>
      </c>
      <c r="B64" s="2"/>
      <c r="C64" s="2"/>
      <c r="D64" s="2"/>
      <c r="E64" s="2"/>
      <c r="F64" s="2"/>
      <c r="G64" s="2">
        <v>-250</v>
      </c>
      <c r="H64" s="2"/>
      <c r="I64" s="2"/>
      <c r="J64" s="2"/>
      <c r="K64" s="2"/>
      <c r="L64" s="2"/>
      <c r="M64" s="2"/>
      <c r="N64" s="2"/>
    </row>
    <row r="65" spans="1:14" ht="12.75">
      <c r="A65" s="2" t="s">
        <v>75</v>
      </c>
      <c r="B65" s="2"/>
      <c r="C65" s="2"/>
      <c r="D65" s="2"/>
      <c r="E65" s="2" t="s">
        <v>76</v>
      </c>
      <c r="F65" s="2"/>
      <c r="G65" s="2">
        <v>300</v>
      </c>
      <c r="H65" s="2"/>
      <c r="I65" s="2"/>
      <c r="J65" s="2"/>
      <c r="K65" s="2"/>
      <c r="L65" s="2"/>
      <c r="M65" s="2"/>
      <c r="N65" s="2"/>
    </row>
    <row r="66" spans="1:14" ht="12.75">
      <c r="A66" s="2" t="s">
        <v>77</v>
      </c>
      <c r="B66" s="2"/>
      <c r="C66" s="2"/>
      <c r="D66" s="2"/>
      <c r="E66" s="2" t="s">
        <v>76</v>
      </c>
      <c r="F66" s="2"/>
      <c r="G66" s="2">
        <v>350</v>
      </c>
      <c r="H66" s="2"/>
      <c r="I66" s="2"/>
      <c r="J66" s="2"/>
      <c r="K66" s="2"/>
      <c r="L66" s="2"/>
      <c r="M66" s="2"/>
      <c r="N66" s="2"/>
    </row>
    <row r="67" spans="1:14" ht="12.75">
      <c r="A67" s="2" t="s">
        <v>78</v>
      </c>
      <c r="B67" s="2"/>
      <c r="C67" s="2"/>
      <c r="D67" s="2"/>
      <c r="E67" s="2" t="s">
        <v>76</v>
      </c>
      <c r="F67" s="2"/>
      <c r="G67" s="2">
        <v>500</v>
      </c>
      <c r="H67" s="2"/>
      <c r="I67" s="2"/>
      <c r="J67" s="2"/>
      <c r="K67" s="2"/>
      <c r="L67" s="2"/>
      <c r="M67" s="2"/>
      <c r="N67" s="2"/>
    </row>
    <row r="68" spans="1:14" ht="12.75">
      <c r="A68" s="2" t="s">
        <v>79</v>
      </c>
      <c r="B68" s="2"/>
      <c r="C68" s="2"/>
      <c r="D68" s="2"/>
      <c r="E68" s="2" t="s">
        <v>76</v>
      </c>
      <c r="F68" s="2"/>
      <c r="G68" s="2">
        <v>575</v>
      </c>
      <c r="H68" s="2"/>
      <c r="I68" s="2"/>
      <c r="J68" s="2"/>
      <c r="K68" s="2"/>
      <c r="L68" s="2"/>
      <c r="M68" s="2"/>
      <c r="N68" s="2"/>
    </row>
    <row r="69" spans="1:14" ht="12.75">
      <c r="A69" s="2" t="s">
        <v>80</v>
      </c>
      <c r="B69" s="2"/>
      <c r="C69" s="2"/>
      <c r="D69" s="2"/>
      <c r="E69" s="2" t="s">
        <v>76</v>
      </c>
      <c r="F69" s="2"/>
      <c r="G69" s="2">
        <v>1586.86</v>
      </c>
      <c r="H69" s="2"/>
      <c r="I69" s="2"/>
      <c r="J69" s="2"/>
      <c r="K69" s="2"/>
      <c r="L69" s="2"/>
      <c r="M69" s="2"/>
      <c r="N69" s="2"/>
    </row>
    <row r="70" spans="1:14" ht="12.75">
      <c r="A70" s="2" t="s">
        <v>81</v>
      </c>
      <c r="B70" s="2"/>
      <c r="C70" s="2"/>
      <c r="D70" s="2"/>
      <c r="E70" s="2" t="s">
        <v>76</v>
      </c>
      <c r="F70" s="2"/>
      <c r="G70" s="2">
        <v>3690</v>
      </c>
      <c r="H70" s="2"/>
      <c r="I70" s="2"/>
      <c r="J70" s="2"/>
      <c r="K70" s="2"/>
      <c r="L70" s="2"/>
      <c r="M70" s="2"/>
      <c r="N70" s="2"/>
    </row>
    <row r="71" spans="1:14" ht="12.75">
      <c r="A71" s="2" t="s">
        <v>82</v>
      </c>
      <c r="B71" s="2"/>
      <c r="C71" s="2"/>
      <c r="D71" s="2"/>
      <c r="E71" s="2" t="s">
        <v>83</v>
      </c>
      <c r="F71" s="2"/>
      <c r="G71" s="2">
        <v>1000</v>
      </c>
      <c r="H71" s="2"/>
      <c r="I71" s="2"/>
      <c r="J71" s="2"/>
      <c r="K71" s="2"/>
      <c r="L71" s="2"/>
      <c r="M71" s="2"/>
      <c r="N71" s="2"/>
    </row>
    <row r="72" spans="1:14" ht="12.75">
      <c r="A72" s="2" t="s">
        <v>84</v>
      </c>
      <c r="B72" s="2"/>
      <c r="C72" s="2"/>
      <c r="D72" s="2"/>
      <c r="E72" s="2" t="s">
        <v>83</v>
      </c>
      <c r="F72" s="2"/>
      <c r="G72" s="2">
        <v>2392.65</v>
      </c>
      <c r="H72" s="2"/>
      <c r="I72" s="2"/>
      <c r="J72" s="2"/>
      <c r="K72" s="2"/>
      <c r="L72" s="2"/>
      <c r="M72" s="2"/>
      <c r="N72" s="2"/>
    </row>
    <row r="73" spans="1:14" ht="12.75">
      <c r="A73" s="3"/>
      <c r="B73" s="1"/>
      <c r="C73" s="1"/>
      <c r="D73" s="1"/>
      <c r="E73" s="1"/>
      <c r="F73" s="1"/>
      <c r="G73" s="1"/>
      <c r="H73" s="1" t="s">
        <v>3</v>
      </c>
      <c r="I73" s="1" t="s">
        <v>4</v>
      </c>
      <c r="J73" s="1"/>
      <c r="K73" s="4" t="s">
        <v>5</v>
      </c>
      <c r="L73" s="1"/>
      <c r="M73" s="1"/>
      <c r="N73" s="2"/>
    </row>
    <row r="74" spans="1:14" ht="12.75">
      <c r="A74" s="3"/>
      <c r="B74" s="1"/>
      <c r="C74" s="1"/>
      <c r="D74" s="1"/>
      <c r="E74" s="1" t="s">
        <v>7</v>
      </c>
      <c r="F74" s="1" t="s">
        <v>8</v>
      </c>
      <c r="G74" s="1" t="s">
        <v>9</v>
      </c>
      <c r="H74" s="1" t="s">
        <v>10</v>
      </c>
      <c r="I74" s="1" t="s">
        <v>11</v>
      </c>
      <c r="J74" s="1"/>
      <c r="K74" s="1" t="s">
        <v>12</v>
      </c>
      <c r="L74" s="1" t="s">
        <v>13</v>
      </c>
      <c r="M74" s="1" t="s">
        <v>14</v>
      </c>
      <c r="N74" s="2"/>
    </row>
    <row r="75" spans="1:14" ht="12.75">
      <c r="A75" s="1" t="s">
        <v>48</v>
      </c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1:14" ht="12.75">
      <c r="A76" s="2" t="s">
        <v>85</v>
      </c>
      <c r="B76" s="2"/>
      <c r="C76" s="2"/>
      <c r="D76" s="2"/>
      <c r="E76" s="2" t="s">
        <v>83</v>
      </c>
      <c r="F76" s="2"/>
      <c r="G76" s="2">
        <v>6240</v>
      </c>
      <c r="H76" s="2"/>
      <c r="I76" s="2"/>
      <c r="J76" s="2"/>
      <c r="K76" s="2"/>
      <c r="L76" s="2"/>
      <c r="M76" s="2"/>
      <c r="N76" s="2"/>
    </row>
    <row r="77" spans="1:14" ht="12.75">
      <c r="A77" s="2" t="s">
        <v>86</v>
      </c>
      <c r="B77" s="2"/>
      <c r="C77" s="2"/>
      <c r="D77" s="2"/>
      <c r="E77" s="2"/>
      <c r="F77" s="2"/>
      <c r="G77" s="2">
        <v>-75.39</v>
      </c>
      <c r="H77" s="2"/>
      <c r="I77" s="2"/>
      <c r="J77" s="2"/>
      <c r="K77" s="2"/>
      <c r="L77" s="2"/>
      <c r="M77" s="2"/>
      <c r="N77" s="2"/>
    </row>
    <row r="78" spans="1:14" ht="12.75">
      <c r="A78" s="2" t="s">
        <v>87</v>
      </c>
      <c r="B78" s="2"/>
      <c r="C78" s="2"/>
      <c r="D78" s="2"/>
      <c r="E78" s="2" t="s">
        <v>88</v>
      </c>
      <c r="F78" s="2"/>
      <c r="G78" s="2">
        <v>288</v>
      </c>
      <c r="H78" s="2"/>
      <c r="I78" s="2"/>
      <c r="J78" s="2"/>
      <c r="K78" s="2"/>
      <c r="L78" s="2"/>
      <c r="M78" s="2"/>
      <c r="N78" s="2"/>
    </row>
    <row r="79" spans="1:14" ht="12.75">
      <c r="A79" s="2" t="s">
        <v>89</v>
      </c>
      <c r="B79" s="2"/>
      <c r="C79" s="2"/>
      <c r="D79" s="2"/>
      <c r="E79" s="2" t="s">
        <v>88</v>
      </c>
      <c r="F79" s="2"/>
      <c r="G79" s="2">
        <v>449.28</v>
      </c>
      <c r="H79" s="2"/>
      <c r="I79" s="2"/>
      <c r="J79" s="2"/>
      <c r="K79" s="2"/>
      <c r="L79" s="2"/>
      <c r="M79" s="2"/>
      <c r="N79" s="2"/>
    </row>
    <row r="80" spans="1:14" ht="12.75">
      <c r="A80" s="2" t="s">
        <v>90</v>
      </c>
      <c r="B80" s="2"/>
      <c r="C80" s="2"/>
      <c r="D80" s="2"/>
      <c r="E80" s="2" t="s">
        <v>88</v>
      </c>
      <c r="F80" s="2"/>
      <c r="G80" s="2">
        <v>460.45</v>
      </c>
      <c r="H80" s="2"/>
      <c r="I80" s="2"/>
      <c r="J80" s="2"/>
      <c r="K80" s="2"/>
      <c r="L80" s="2"/>
      <c r="M80" s="2"/>
      <c r="N80" s="2"/>
    </row>
    <row r="81" spans="1:14" ht="12.75">
      <c r="A81" s="2" t="s">
        <v>91</v>
      </c>
      <c r="B81" s="2"/>
      <c r="C81" s="2"/>
      <c r="D81" s="2"/>
      <c r="E81" s="2" t="s">
        <v>88</v>
      </c>
      <c r="F81" s="2"/>
      <c r="G81" s="2"/>
      <c r="H81" s="2">
        <v>1340</v>
      </c>
      <c r="I81" s="2"/>
      <c r="J81" s="2"/>
      <c r="K81" s="2"/>
      <c r="L81" s="2"/>
      <c r="M81" s="2"/>
      <c r="N81" s="2"/>
    </row>
    <row r="82" spans="1:14" ht="12.75">
      <c r="A82" s="2" t="s">
        <v>92</v>
      </c>
      <c r="B82" s="2"/>
      <c r="C82" s="2"/>
      <c r="D82" s="2"/>
      <c r="E82" s="2" t="s">
        <v>88</v>
      </c>
      <c r="F82" s="2"/>
      <c r="G82" s="2">
        <v>525.03</v>
      </c>
      <c r="H82" s="2"/>
      <c r="I82" s="2"/>
      <c r="J82" s="2"/>
      <c r="K82" s="2"/>
      <c r="L82" s="2"/>
      <c r="M82" s="2"/>
      <c r="N82" s="2"/>
    </row>
    <row r="83" spans="1:14" ht="12.75">
      <c r="A83" s="2" t="s">
        <v>93</v>
      </c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1:14" ht="12.75">
      <c r="A84" s="2" t="s">
        <v>94</v>
      </c>
      <c r="B84" s="2"/>
      <c r="C84" s="2"/>
      <c r="D84" s="2"/>
      <c r="E84" s="2" t="s">
        <v>88</v>
      </c>
      <c r="F84" s="2"/>
      <c r="G84" s="2">
        <v>1000</v>
      </c>
      <c r="H84" s="2"/>
      <c r="I84" s="2"/>
      <c r="J84" s="2"/>
      <c r="K84" s="2"/>
      <c r="L84" s="2"/>
      <c r="M84" s="2"/>
      <c r="N84" s="2"/>
    </row>
    <row r="85" spans="1:14" ht="12.75">
      <c r="A85" s="2" t="s">
        <v>93</v>
      </c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</row>
    <row r="86" spans="1:14" ht="12.75">
      <c r="A86" s="2" t="s">
        <v>95</v>
      </c>
      <c r="B86" s="2"/>
      <c r="C86" s="2"/>
      <c r="D86" s="2"/>
      <c r="E86" s="2" t="s">
        <v>88</v>
      </c>
      <c r="F86" s="2"/>
      <c r="G86" s="2">
        <v>3220</v>
      </c>
      <c r="H86" s="2"/>
      <c r="I86" s="2"/>
      <c r="J86" s="2"/>
      <c r="K86" s="2"/>
      <c r="L86" s="2"/>
      <c r="M86" s="2"/>
      <c r="N86" s="2"/>
    </row>
    <row r="87" spans="1:14" ht="12.75">
      <c r="A87" s="2" t="s">
        <v>96</v>
      </c>
      <c r="B87" s="2"/>
      <c r="C87" s="2"/>
      <c r="D87" s="2"/>
      <c r="E87" s="2" t="s">
        <v>88</v>
      </c>
      <c r="F87" s="2"/>
      <c r="G87" s="2">
        <v>3698.75</v>
      </c>
      <c r="H87" s="2"/>
      <c r="I87" s="2"/>
      <c r="J87" s="2"/>
      <c r="K87" s="2"/>
      <c r="L87" s="2"/>
      <c r="M87" s="2"/>
      <c r="N87" s="2"/>
    </row>
    <row r="88" spans="1:14" ht="12.75">
      <c r="A88" s="2" t="s">
        <v>97</v>
      </c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</row>
    <row r="89" spans="1:14" ht="12.75">
      <c r="A89" s="2" t="s">
        <v>98</v>
      </c>
      <c r="B89" s="2"/>
      <c r="C89" s="2"/>
      <c r="D89" s="2"/>
      <c r="E89" s="2" t="s">
        <v>99</v>
      </c>
      <c r="F89" s="2"/>
      <c r="G89" s="2">
        <v>1264</v>
      </c>
      <c r="H89" s="2"/>
      <c r="I89" s="2"/>
      <c r="J89" s="2"/>
      <c r="K89" s="2"/>
      <c r="L89" s="2"/>
      <c r="M89" s="2"/>
      <c r="N89" s="2"/>
    </row>
    <row r="90" spans="1:14" ht="13.5" thickBot="1">
      <c r="A90" s="2"/>
      <c r="B90" s="2"/>
      <c r="C90" s="2"/>
      <c r="D90" s="2"/>
      <c r="E90" s="2"/>
      <c r="F90" s="7">
        <f>SUM(F8:F89)</f>
        <v>125527.98</v>
      </c>
      <c r="G90" s="7">
        <f>SUM(G8:G89)</f>
        <v>83584.60999999999</v>
      </c>
      <c r="H90" s="7">
        <f>SUM(H8:H89)</f>
        <v>28255.98</v>
      </c>
      <c r="I90" s="7">
        <f>F90-G90-H90</f>
        <v>13687.39000000001</v>
      </c>
      <c r="J90" s="7"/>
      <c r="K90" s="7">
        <f>SUM(K7:K53)</f>
        <v>23757.5</v>
      </c>
      <c r="L90" s="7">
        <f>SUM(L7:L53)</f>
        <v>18817.5</v>
      </c>
      <c r="M90" s="7">
        <f>SUM(M7:M53)</f>
        <v>10500</v>
      </c>
      <c r="N90" s="2"/>
    </row>
    <row r="91" spans="1:14" ht="13.5" thickTop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14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</row>
    <row r="93" spans="1:14" ht="15.75">
      <c r="A93" s="12" t="s">
        <v>100</v>
      </c>
      <c r="B93" s="12"/>
      <c r="C93" s="12"/>
      <c r="D93" s="12"/>
      <c r="E93" s="12"/>
      <c r="F93" s="2"/>
      <c r="G93" s="2"/>
      <c r="H93" s="2"/>
      <c r="I93" s="2"/>
      <c r="J93" s="2"/>
      <c r="K93" s="2"/>
      <c r="L93" s="2"/>
      <c r="M93" s="2"/>
      <c r="N93" s="2"/>
    </row>
    <row r="94" spans="1:14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1:14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1:14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1:14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</row>
    <row r="101" spans="1:14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</row>
    <row r="102" spans="1:14" ht="12.75">
      <c r="A102" s="3"/>
      <c r="B102" s="1"/>
      <c r="C102" s="1"/>
      <c r="D102" s="1"/>
      <c r="E102" s="1"/>
      <c r="F102" s="1"/>
      <c r="G102" s="1"/>
      <c r="H102" s="1"/>
      <c r="I102" s="1"/>
      <c r="J102" s="1"/>
      <c r="K102" s="4"/>
      <c r="L102" s="1"/>
      <c r="M102" s="1"/>
      <c r="N102" s="2"/>
    </row>
    <row r="103" spans="1:14" ht="12.75">
      <c r="A103" s="3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2"/>
    </row>
    <row r="104" spans="1:14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</row>
    <row r="105" spans="1:14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1:14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1:14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1:14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</row>
    <row r="109" spans="1:14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</row>
    <row r="110" spans="1:14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1:14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14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1:14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</row>
    <row r="115" spans="1:14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 ht="12.75">
      <c r="A122" s="2"/>
      <c r="B122" s="2"/>
      <c r="C122" s="2"/>
      <c r="D122" s="2"/>
      <c r="E122" s="2"/>
      <c r="F122" s="2"/>
      <c r="G122" s="13"/>
      <c r="H122" s="2"/>
      <c r="I122" s="2"/>
      <c r="J122" s="2"/>
      <c r="K122" s="2"/>
      <c r="L122" s="2"/>
      <c r="M122" s="2"/>
      <c r="N122" s="2"/>
    </row>
    <row r="123" spans="1:14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 ht="12.75">
      <c r="A128" s="10"/>
      <c r="B128" s="10"/>
      <c r="C128" s="10"/>
      <c r="D128" s="10"/>
      <c r="E128" s="10"/>
      <c r="F128" s="10"/>
      <c r="G128" s="10"/>
      <c r="H128" s="2"/>
      <c r="I128" s="2"/>
      <c r="J128" s="2"/>
      <c r="K128" s="2"/>
      <c r="L128" s="2"/>
      <c r="M128" s="2"/>
      <c r="N128" s="2"/>
    </row>
    <row r="129" spans="1:14" ht="12.75">
      <c r="A129" s="10"/>
      <c r="B129" s="10"/>
      <c r="C129" s="10"/>
      <c r="D129" s="10"/>
      <c r="E129" s="10"/>
      <c r="F129" s="10"/>
      <c r="G129" s="10"/>
      <c r="H129" s="2"/>
      <c r="I129" s="2"/>
      <c r="J129" s="2"/>
      <c r="K129" s="2"/>
      <c r="L129" s="2"/>
      <c r="M129" s="2"/>
      <c r="N129" s="2"/>
    </row>
    <row r="130" spans="1:14" ht="12.75">
      <c r="A130" s="10"/>
      <c r="B130" s="11"/>
      <c r="C130" s="11"/>
      <c r="D130" s="11"/>
      <c r="E130" s="11"/>
      <c r="F130" s="11"/>
      <c r="G130" s="10"/>
      <c r="H130" s="2"/>
      <c r="I130" s="2"/>
      <c r="J130" s="2"/>
      <c r="K130" s="2"/>
      <c r="L130" s="2"/>
      <c r="M130" s="2"/>
      <c r="N130" s="2"/>
    </row>
    <row r="131" spans="1:14" ht="12.75">
      <c r="A131" s="10"/>
      <c r="B131" s="10"/>
      <c r="C131" s="10"/>
      <c r="D131" s="11"/>
      <c r="E131" s="11"/>
      <c r="F131" s="11"/>
      <c r="G131" s="10"/>
      <c r="H131" s="2"/>
      <c r="I131" s="2"/>
      <c r="J131" s="2"/>
      <c r="K131" s="2"/>
      <c r="L131" s="2"/>
      <c r="M131" s="2"/>
      <c r="N131" s="2"/>
    </row>
    <row r="132" spans="1:14" ht="12.75">
      <c r="A132" s="10"/>
      <c r="B132" s="10"/>
      <c r="C132" s="10"/>
      <c r="D132" s="11"/>
      <c r="E132" s="11"/>
      <c r="F132" s="11"/>
      <c r="G132" s="10"/>
      <c r="H132" s="2"/>
      <c r="I132" s="2"/>
      <c r="J132" s="2"/>
      <c r="K132" s="2"/>
      <c r="L132" s="2"/>
      <c r="M132" s="2"/>
      <c r="N132" s="2"/>
    </row>
    <row r="133" spans="1:14" ht="12.75">
      <c r="A133" s="10"/>
      <c r="B133" s="10"/>
      <c r="C133" s="10"/>
      <c r="D133" s="11"/>
      <c r="E133" s="10"/>
      <c r="F133" s="11"/>
      <c r="G133" s="10"/>
      <c r="H133" s="2"/>
      <c r="I133" s="2"/>
      <c r="J133" s="2"/>
      <c r="K133" s="2"/>
      <c r="L133" s="2"/>
      <c r="M133" s="2"/>
      <c r="N133" s="2"/>
    </row>
    <row r="134" spans="1:14" ht="12.75">
      <c r="A134" s="10"/>
      <c r="B134" s="10"/>
      <c r="C134" s="10"/>
      <c r="D134" s="11"/>
      <c r="E134" s="10"/>
      <c r="F134" s="11"/>
      <c r="G134" s="10"/>
      <c r="H134" s="2"/>
      <c r="I134" s="2"/>
      <c r="J134" s="2"/>
      <c r="K134" s="2"/>
      <c r="L134" s="2"/>
      <c r="M134" s="2"/>
      <c r="N134" s="2"/>
    </row>
    <row r="135" spans="1:14" ht="12.75">
      <c r="A135" s="10"/>
      <c r="B135" s="10"/>
      <c r="C135" s="10"/>
      <c r="D135" s="11"/>
      <c r="E135" s="10"/>
      <c r="F135" s="11"/>
      <c r="G135" s="10"/>
      <c r="H135" s="2"/>
      <c r="I135" s="2"/>
      <c r="J135" s="2"/>
      <c r="K135" s="2"/>
      <c r="L135" s="2"/>
      <c r="M135" s="2"/>
      <c r="N135" s="2"/>
    </row>
    <row r="136" spans="1:14" ht="12.75">
      <c r="A136" s="10"/>
      <c r="B136" s="10"/>
      <c r="C136" s="10"/>
      <c r="D136" s="11"/>
      <c r="E136" s="10"/>
      <c r="F136" s="11"/>
      <c r="G136" s="10"/>
      <c r="H136" s="2"/>
      <c r="I136" s="2"/>
      <c r="J136" s="2"/>
      <c r="K136" s="2"/>
      <c r="L136" s="2"/>
      <c r="M136" s="2"/>
      <c r="N136" s="2"/>
    </row>
    <row r="137" spans="1:14" ht="12.75">
      <c r="A137" s="10"/>
      <c r="B137" s="10"/>
      <c r="C137" s="10"/>
      <c r="D137" s="11"/>
      <c r="E137" s="10"/>
      <c r="F137" s="11"/>
      <c r="G137" s="10"/>
      <c r="H137" s="2"/>
      <c r="I137" s="2"/>
      <c r="J137" s="2"/>
      <c r="K137" s="2"/>
      <c r="L137" s="2"/>
      <c r="M137" s="2"/>
      <c r="N137" s="2"/>
    </row>
    <row r="138" spans="1:14" ht="12.75">
      <c r="A138" s="3"/>
      <c r="B138" s="1"/>
      <c r="C138" s="1"/>
      <c r="D138" s="1"/>
      <c r="E138" s="1"/>
      <c r="F138" s="1"/>
      <c r="G138" s="1"/>
      <c r="H138" s="1"/>
      <c r="I138" s="1"/>
      <c r="J138" s="1"/>
      <c r="K138" s="4"/>
      <c r="L138" s="1"/>
      <c r="M138" s="1"/>
      <c r="N138" s="2"/>
    </row>
    <row r="139" spans="1:14" ht="12.75">
      <c r="A139" s="3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2"/>
    </row>
    <row r="140" spans="1:14" ht="12.75">
      <c r="A140" s="10"/>
      <c r="B140" s="10"/>
      <c r="C140" s="10"/>
      <c r="D140" s="11"/>
      <c r="E140" s="10"/>
      <c r="F140" s="11"/>
      <c r="G140" s="10"/>
      <c r="H140" s="2"/>
      <c r="I140" s="2"/>
      <c r="J140" s="2"/>
      <c r="K140" s="2"/>
      <c r="L140" s="2"/>
      <c r="M140" s="2"/>
      <c r="N140" s="2"/>
    </row>
    <row r="141" spans="1:14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</row>
    <row r="142" spans="1:14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</row>
    <row r="143" spans="1:14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</row>
    <row r="144" spans="1:14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</row>
    <row r="145" spans="1:14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</row>
    <row r="146" spans="1:14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</row>
    <row r="147" spans="1:14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</row>
    <row r="148" spans="1:14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</row>
    <row r="149" spans="1:14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</row>
    <row r="150" spans="1:14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</row>
    <row r="151" spans="1:14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</row>
    <row r="152" spans="1:14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</row>
    <row r="153" spans="1:14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</row>
    <row r="154" spans="1:14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</row>
    <row r="155" spans="1:14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</row>
    <row r="156" spans="1:14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</row>
    <row r="157" spans="1:14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</row>
    <row r="158" spans="1:14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</row>
    <row r="159" spans="1:14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</row>
    <row r="160" spans="1:14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</row>
    <row r="161" spans="1:14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</row>
    <row r="162" spans="1:14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</row>
    <row r="163" spans="1:14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</row>
    <row r="164" spans="1:14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</row>
    <row r="165" spans="1:14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</row>
    <row r="166" spans="1:14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</row>
    <row r="167" spans="1:14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</row>
    <row r="168" spans="1:14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</row>
    <row r="169" spans="1:14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</row>
    <row r="170" spans="1:14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</row>
    <row r="171" spans="1:14" ht="12.75">
      <c r="A171" s="2"/>
      <c r="B171" s="2"/>
      <c r="C171" s="2"/>
      <c r="D171" s="2"/>
      <c r="E171" s="2"/>
      <c r="F171" s="14"/>
      <c r="G171" s="14"/>
      <c r="H171" s="14"/>
      <c r="I171" s="14"/>
      <c r="J171" s="14"/>
      <c r="K171" s="14"/>
      <c r="L171" s="14"/>
      <c r="M171" s="14"/>
      <c r="N171" s="14"/>
    </row>
    <row r="172" spans="1:14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</row>
    <row r="173" spans="1:14" ht="18">
      <c r="A173" s="15"/>
      <c r="B173" s="15"/>
      <c r="C173" s="15"/>
      <c r="D173" s="15"/>
      <c r="E173" s="15"/>
      <c r="F173" s="2"/>
      <c r="G173" s="2"/>
      <c r="H173" s="2"/>
      <c r="I173" s="2"/>
      <c r="J173" s="2"/>
      <c r="K173" s="2"/>
      <c r="L173" s="2"/>
      <c r="M173" s="2"/>
      <c r="N173" s="2"/>
    </row>
    <row r="175" spans="1:5" ht="18">
      <c r="A175" s="16"/>
      <c r="B175" s="16"/>
      <c r="C175" s="16"/>
      <c r="D175" s="16"/>
      <c r="E175" s="16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6"/>
  <sheetViews>
    <sheetView workbookViewId="0" topLeftCell="A1">
      <selection activeCell="L82" sqref="L82"/>
    </sheetView>
  </sheetViews>
  <sheetFormatPr defaultColWidth="9.140625" defaultRowHeight="12.75"/>
  <cols>
    <col min="9" max="9" width="11.28125" style="0" customWidth="1"/>
  </cols>
  <sheetData>
    <row r="1" spans="1:7" ht="12.75">
      <c r="A1" s="17" t="s">
        <v>101</v>
      </c>
      <c r="B1" s="17"/>
      <c r="C1" s="17"/>
      <c r="D1" s="17"/>
      <c r="E1" s="17"/>
      <c r="F1" s="17"/>
      <c r="G1" s="17" t="s">
        <v>102</v>
      </c>
    </row>
    <row r="2" spans="1:7" ht="12.75">
      <c r="A2" s="17" t="s">
        <v>103</v>
      </c>
      <c r="B2" s="17"/>
      <c r="C2" s="17"/>
      <c r="D2" s="17"/>
      <c r="E2" s="17"/>
      <c r="F2" s="17"/>
      <c r="G2" s="17"/>
    </row>
    <row r="3" spans="1:5" ht="12.75">
      <c r="A3" s="17" t="s">
        <v>104</v>
      </c>
      <c r="B3" s="17"/>
      <c r="C3" s="17"/>
      <c r="D3" s="17"/>
      <c r="E3" s="17"/>
    </row>
    <row r="5" spans="1:11" ht="12.75">
      <c r="A5" s="1" t="s">
        <v>48</v>
      </c>
      <c r="B5" s="1"/>
      <c r="C5" s="1"/>
      <c r="E5" s="1"/>
      <c r="F5" s="1"/>
      <c r="G5" s="18"/>
      <c r="H5" s="18" t="s">
        <v>3</v>
      </c>
      <c r="I5" s="18" t="s">
        <v>4</v>
      </c>
      <c r="J5" s="18"/>
      <c r="K5" s="4"/>
    </row>
    <row r="6" spans="5:11" ht="12.75">
      <c r="E6" s="1" t="s">
        <v>7</v>
      </c>
      <c r="F6" s="1" t="s">
        <v>8</v>
      </c>
      <c r="G6" s="18" t="s">
        <v>9</v>
      </c>
      <c r="H6" s="18" t="s">
        <v>10</v>
      </c>
      <c r="I6" s="18" t="s">
        <v>11</v>
      </c>
      <c r="J6" s="18"/>
      <c r="K6" s="1" t="s">
        <v>105</v>
      </c>
    </row>
    <row r="7" spans="1:11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ht="12.75">
      <c r="A9" s="2" t="s">
        <v>106</v>
      </c>
      <c r="B9" s="2"/>
      <c r="C9" s="2"/>
      <c r="D9" s="2"/>
      <c r="E9" s="2"/>
      <c r="F9" s="2">
        <v>12000</v>
      </c>
      <c r="G9" s="2"/>
      <c r="H9" s="2"/>
      <c r="I9" s="2"/>
      <c r="J9" s="2"/>
      <c r="K9" s="2"/>
    </row>
    <row r="10" spans="1:11" ht="12.75">
      <c r="A10" s="2" t="s">
        <v>107</v>
      </c>
      <c r="B10" s="2"/>
      <c r="C10" s="2"/>
      <c r="D10" s="2"/>
      <c r="E10" s="2" t="s">
        <v>65</v>
      </c>
      <c r="F10" s="2"/>
      <c r="G10" s="2">
        <v>237.5</v>
      </c>
      <c r="H10" s="2"/>
      <c r="I10" s="2"/>
      <c r="J10" s="2"/>
      <c r="K10" s="2" t="s">
        <v>108</v>
      </c>
    </row>
    <row r="11" spans="1:11" ht="12.75">
      <c r="A11" s="2" t="s">
        <v>109</v>
      </c>
      <c r="B11" s="2"/>
      <c r="C11" s="2"/>
      <c r="D11" s="2"/>
      <c r="E11" s="2" t="s">
        <v>65</v>
      </c>
      <c r="F11" s="2"/>
      <c r="G11" s="2">
        <v>490</v>
      </c>
      <c r="H11" s="2"/>
      <c r="I11" s="2"/>
      <c r="J11" s="2"/>
      <c r="K11" s="2" t="s">
        <v>110</v>
      </c>
    </row>
    <row r="12" spans="1:11" ht="12.75">
      <c r="A12" s="2" t="s">
        <v>111</v>
      </c>
      <c r="B12" s="2"/>
      <c r="C12" s="2"/>
      <c r="D12" s="2"/>
      <c r="E12" s="2" t="s">
        <v>65</v>
      </c>
      <c r="F12" s="2"/>
      <c r="G12" s="2">
        <v>1762.5</v>
      </c>
      <c r="H12" s="2"/>
      <c r="I12" s="2"/>
      <c r="J12" s="2"/>
      <c r="K12" s="2" t="s">
        <v>112</v>
      </c>
    </row>
    <row r="13" spans="1:11" ht="12.75">
      <c r="A13" s="2" t="s">
        <v>113</v>
      </c>
      <c r="B13" s="2"/>
      <c r="C13" s="2"/>
      <c r="D13" s="2"/>
      <c r="E13" s="2" t="s">
        <v>65</v>
      </c>
      <c r="F13" s="2"/>
      <c r="G13" s="2">
        <v>1750</v>
      </c>
      <c r="H13" s="2"/>
      <c r="I13" s="2"/>
      <c r="J13" s="2"/>
      <c r="K13" s="2" t="s">
        <v>114</v>
      </c>
    </row>
    <row r="14" spans="1:11" ht="12.75">
      <c r="A14" s="2" t="s">
        <v>115</v>
      </c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ht="12.75">
      <c r="A15" s="2" t="s">
        <v>116</v>
      </c>
      <c r="B15" s="2"/>
      <c r="C15" s="2"/>
      <c r="D15" s="2"/>
      <c r="E15" s="2" t="s">
        <v>76</v>
      </c>
      <c r="F15" s="2"/>
      <c r="G15" s="2">
        <v>351.5</v>
      </c>
      <c r="H15" s="2"/>
      <c r="I15" s="2"/>
      <c r="J15" s="2"/>
      <c r="K15" s="2" t="s">
        <v>117</v>
      </c>
    </row>
    <row r="16" spans="1:11" ht="12.75">
      <c r="A16" s="2" t="s">
        <v>118</v>
      </c>
      <c r="B16" s="2"/>
      <c r="C16" s="2"/>
      <c r="D16" s="2"/>
      <c r="E16" s="2" t="s">
        <v>76</v>
      </c>
      <c r="F16" s="2"/>
      <c r="G16" s="2">
        <v>1000</v>
      </c>
      <c r="H16" s="2"/>
      <c r="I16" s="2"/>
      <c r="J16" s="2"/>
      <c r="K16" s="2" t="s">
        <v>119</v>
      </c>
    </row>
    <row r="17" spans="1:11" ht="12.75">
      <c r="A17" s="2" t="s">
        <v>120</v>
      </c>
      <c r="B17" s="2"/>
      <c r="C17" s="2"/>
      <c r="D17" s="2"/>
      <c r="E17" s="2"/>
      <c r="F17" s="2"/>
      <c r="G17" s="2">
        <v>-1000</v>
      </c>
      <c r="H17" s="2"/>
      <c r="I17" s="2"/>
      <c r="J17" s="2"/>
      <c r="K17" s="2" t="s">
        <v>121</v>
      </c>
    </row>
    <row r="18" spans="1:11" ht="12.75">
      <c r="A18" s="2" t="s">
        <v>122</v>
      </c>
      <c r="B18" s="2"/>
      <c r="C18" s="2"/>
      <c r="D18" s="2"/>
      <c r="E18" s="2"/>
      <c r="F18" s="2"/>
      <c r="G18" s="2">
        <v>1000</v>
      </c>
      <c r="H18" s="2"/>
      <c r="I18" s="2"/>
      <c r="J18" s="2"/>
      <c r="K18" s="2"/>
    </row>
    <row r="19" spans="1:11" ht="12.75">
      <c r="A19" s="2" t="s">
        <v>123</v>
      </c>
      <c r="B19" s="2"/>
      <c r="C19" s="2"/>
      <c r="D19" s="2"/>
      <c r="E19" s="2" t="s">
        <v>124</v>
      </c>
      <c r="F19" s="2"/>
      <c r="G19" s="2">
        <v>1998.68</v>
      </c>
      <c r="H19" s="2"/>
      <c r="I19" s="2"/>
      <c r="J19" s="2"/>
      <c r="K19" s="2" t="s">
        <v>125</v>
      </c>
    </row>
    <row r="20" spans="1:11" ht="12.75">
      <c r="A20" s="2" t="s">
        <v>92</v>
      </c>
      <c r="B20" s="2"/>
      <c r="C20" s="2"/>
      <c r="D20" s="2"/>
      <c r="E20" s="2" t="s">
        <v>88</v>
      </c>
      <c r="F20" s="2"/>
      <c r="G20" s="2">
        <v>1000</v>
      </c>
      <c r="H20" s="2"/>
      <c r="I20" s="2"/>
      <c r="J20" s="2"/>
      <c r="K20" s="2" t="s">
        <v>126</v>
      </c>
    </row>
    <row r="21" spans="1:11" ht="12.75">
      <c r="A21" s="2" t="s">
        <v>127</v>
      </c>
      <c r="B21" s="2"/>
      <c r="C21" s="2"/>
      <c r="D21" s="2"/>
      <c r="E21" s="2" t="s">
        <v>88</v>
      </c>
      <c r="F21" s="2"/>
      <c r="G21" s="2">
        <v>1000</v>
      </c>
      <c r="H21" s="2"/>
      <c r="I21" s="2"/>
      <c r="J21" s="2"/>
      <c r="K21" s="2"/>
    </row>
    <row r="22" spans="1:11" ht="12.75">
      <c r="A22" s="2" t="s">
        <v>128</v>
      </c>
      <c r="B22" s="2"/>
      <c r="C22" s="2"/>
      <c r="D22" s="2"/>
      <c r="E22" s="2" t="s">
        <v>88</v>
      </c>
      <c r="F22" s="2"/>
      <c r="G22" s="2">
        <v>1000</v>
      </c>
      <c r="H22" s="2"/>
      <c r="I22" s="2"/>
      <c r="J22" s="2"/>
      <c r="K22" s="2" t="s">
        <v>129</v>
      </c>
    </row>
    <row r="23" spans="1:11" ht="12.75">
      <c r="A23" s="2" t="s">
        <v>130</v>
      </c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ht="12.75">
      <c r="A24" s="2" t="s">
        <v>96</v>
      </c>
      <c r="B24" s="2"/>
      <c r="C24" s="2"/>
      <c r="D24" s="2"/>
      <c r="E24" s="2" t="s">
        <v>88</v>
      </c>
      <c r="F24" s="2"/>
      <c r="G24" s="2">
        <v>2000</v>
      </c>
      <c r="H24" s="2"/>
      <c r="I24" s="2"/>
      <c r="J24" s="2"/>
      <c r="K24" s="2" t="s">
        <v>131</v>
      </c>
    </row>
    <row r="25" spans="1:11" ht="12.75">
      <c r="A25" s="2" t="s">
        <v>132</v>
      </c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 ht="13.5" thickBot="1">
      <c r="A27" s="2"/>
      <c r="B27" s="2"/>
      <c r="C27" s="2"/>
      <c r="D27" s="2"/>
      <c r="E27" s="2"/>
      <c r="F27" s="7">
        <f>SUM(F8:F14)</f>
        <v>12000</v>
      </c>
      <c r="G27" s="7">
        <f>SUM(G9:G22)</f>
        <v>10590.18</v>
      </c>
      <c r="H27" s="7"/>
      <c r="I27" s="7">
        <f>F27-G27</f>
        <v>1409.8199999999997</v>
      </c>
      <c r="J27" s="2"/>
      <c r="K27" s="2"/>
    </row>
    <row r="28" spans="1:11" ht="13.5" thickTop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 ht="15.75">
      <c r="A30" s="19" t="s">
        <v>133</v>
      </c>
      <c r="B30" s="19"/>
      <c r="C30" s="19"/>
      <c r="D30" s="19"/>
      <c r="E30" s="19"/>
      <c r="F30" s="2"/>
      <c r="G30" s="2"/>
      <c r="H30" s="2"/>
      <c r="I30" s="2"/>
      <c r="J30" s="2"/>
      <c r="K30" s="2"/>
    </row>
    <row r="31" spans="1:11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ht="18">
      <c r="A58" s="20"/>
      <c r="B58" s="20"/>
      <c r="C58" s="20"/>
      <c r="D58" s="20"/>
      <c r="E58" s="20"/>
      <c r="F58" s="20"/>
      <c r="G58" s="20"/>
      <c r="H58" s="2"/>
      <c r="I58" s="2"/>
      <c r="J58" s="2"/>
      <c r="K58" s="2"/>
    </row>
    <row r="59" spans="1:11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1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1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1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</sheetData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Salford City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socdegreenhalgh</dc:creator>
  <cp:keywords/>
  <dc:description/>
  <cp:lastModifiedBy>csecdcunningham</cp:lastModifiedBy>
  <dcterms:created xsi:type="dcterms:W3CDTF">2007-11-28T16:11:23Z</dcterms:created>
  <dcterms:modified xsi:type="dcterms:W3CDTF">2007-11-30T10:17:56Z</dcterms:modified>
  <cp:category/>
  <cp:version/>
  <cp:contentType/>
  <cp:contentStatus/>
</cp:coreProperties>
</file>