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ummary" sheetId="1" r:id="rId1"/>
  </sheets>
  <definedNames>
    <definedName name="_xlnm.Print_Titles" localSheetId="0">'Summary'!$5:$6</definedName>
  </definedNames>
  <calcPr fullCalcOnLoad="1"/>
</workbook>
</file>

<file path=xl/sharedStrings.xml><?xml version="1.0" encoding="utf-8"?>
<sst xmlns="http://schemas.openxmlformats.org/spreadsheetml/2006/main" count="84" uniqueCount="76">
  <si>
    <t>2006/2007 Revenue Budget</t>
  </si>
  <si>
    <t>Efficiency Savings 2006/07</t>
  </si>
  <si>
    <t>Directorate / Service</t>
  </si>
  <si>
    <t>2006/07</t>
  </si>
  <si>
    <t>2007/08</t>
  </si>
  <si>
    <t>2008/09</t>
  </si>
  <si>
    <t>£000s</t>
  </si>
  <si>
    <t>Policy and Improvement - reduce supplies and services</t>
  </si>
  <si>
    <t>Scrutiny Support - reduce printing costs</t>
  </si>
  <si>
    <t>Regeneration and Improvement - reduce initiatives budget</t>
  </si>
  <si>
    <t>Strategy and Regeneration - identify external funding</t>
  </si>
  <si>
    <t>Community Safety - cost recovery of post</t>
  </si>
  <si>
    <t>Community Safety - amendment to structure</t>
  </si>
  <si>
    <t>Economic Development - Opportunities Centre income</t>
  </si>
  <si>
    <t xml:space="preserve">Economic Development - LABGI </t>
  </si>
  <si>
    <t>Executive Services - PAMIS and travel costs</t>
  </si>
  <si>
    <t>Marketing - re-profile of projects budget</t>
  </si>
  <si>
    <t>Increased Charges to Schools/Schools Block</t>
  </si>
  <si>
    <t>Increase in School SLA charges</t>
  </si>
  <si>
    <t>Recharge EIC Director 67%</t>
  </si>
  <si>
    <t>Teacher Net - transfer costs to schools</t>
  </si>
  <si>
    <t>Service Efficiencies/Increased Charges</t>
  </si>
  <si>
    <t>Youth Offending Service reduction in contribution</t>
  </si>
  <si>
    <t>Broadwalk Centre - increased charge rate</t>
  </si>
  <si>
    <t>General reductions</t>
  </si>
  <si>
    <t>Contingency and Development Provision</t>
  </si>
  <si>
    <t>Consortium - seek alternative course provider</t>
  </si>
  <si>
    <t>Kenyon Way Community Centre - closure (July 05)</t>
  </si>
  <si>
    <t>SCL - increase rental for use of assets</t>
  </si>
  <si>
    <t>SCL - negotiate share of surplus</t>
  </si>
  <si>
    <t>SMAG/Ordsall Hall - increase income from commercial use</t>
  </si>
  <si>
    <t>Domiciliary and Community Care - increase charges by 5%</t>
  </si>
  <si>
    <t>Training - use of grant funding to support budget</t>
  </si>
  <si>
    <t>White Meadows intermediate care centre - review use</t>
  </si>
  <si>
    <t>Transport - review service and charging</t>
  </si>
  <si>
    <t>Staffing - raise casual vacancy rate</t>
  </si>
  <si>
    <t xml:space="preserve">Residential/Nursing Care - client contributions inflation increase </t>
  </si>
  <si>
    <t>Cleaning services - end subsidy by recovering cost from users</t>
  </si>
  <si>
    <t>Care services - improve procurement by using e-technology</t>
  </si>
  <si>
    <t>Long-term Home Care - reconfigurement of service</t>
  </si>
  <si>
    <t xml:space="preserve">Less funding requirement for Community Cohesion Manager post </t>
  </si>
  <si>
    <t>Additional Corporate Savings - Procurement</t>
  </si>
  <si>
    <t>Multi-functional devices</t>
  </si>
  <si>
    <t>Agency contract tender</t>
  </si>
  <si>
    <t>LAPP rebates</t>
  </si>
  <si>
    <t>Contract savings</t>
  </si>
  <si>
    <t>Increase fees and charges by 4.5%</t>
  </si>
  <si>
    <t>Refuse Collection/Recycling Service - efficiencies</t>
  </si>
  <si>
    <t>Administration - revised work patterns</t>
  </si>
  <si>
    <t>Planning - Managed Budgets Highways Works - redeploy the night workers</t>
  </si>
  <si>
    <t>Planning - Managed Budgets - increase sponsorship income</t>
  </si>
  <si>
    <t>Planning - Client Income - increase building control income</t>
  </si>
  <si>
    <t>Planning - Client Income - increase development control income</t>
  </si>
  <si>
    <t xml:space="preserve">Planning - Client Budget - reduce UDP budget </t>
  </si>
  <si>
    <t>Planning - Managed Budgets Highways Works - efficiency on material costs</t>
  </si>
  <si>
    <t>Housing - Homelessness - reduce homelessness budget</t>
  </si>
  <si>
    <t>Housing - Administration - increased administration grant</t>
  </si>
  <si>
    <t>Cumulative Total</t>
  </si>
  <si>
    <t>FYE of 2005/06 think efficiency saving proposals</t>
  </si>
  <si>
    <t>Human resources - reduce staffing (2 FTEs)</t>
  </si>
  <si>
    <t>ICT - reduce staffing (2 FTEs)</t>
  </si>
  <si>
    <t>Law and Administration - staffing reductions (2.5FTEs)</t>
  </si>
  <si>
    <t>Law and Administration - supplies and services - reductions</t>
  </si>
  <si>
    <t>Law and Administration - conveyancing - increase fees</t>
  </si>
  <si>
    <t>Finance - Financial Support Group - staffing reductions (8.5 FTEs)</t>
  </si>
  <si>
    <t>Finance - Financial Support Group - reduction in transaction costs</t>
  </si>
  <si>
    <t>Finance - Computer Audit - staffing reduction (1 FTE)</t>
  </si>
  <si>
    <t>Staffing reductions linked to improved attendance management</t>
  </si>
  <si>
    <t>Chief Executive</t>
  </si>
  <si>
    <t>Children's Service</t>
  </si>
  <si>
    <t>Community Health and Social Care</t>
  </si>
  <si>
    <t>Customer and Support Services</t>
  </si>
  <si>
    <t>Environmental Services</t>
  </si>
  <si>
    <t>Housing and Planning</t>
  </si>
  <si>
    <t>Sub-Total</t>
  </si>
  <si>
    <t>Less : funding required for Life IN Salford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</si>
</sst>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_);\(#,##0\)"/>
  </numFmts>
  <fonts count="4">
    <font>
      <sz val="10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166" fontId="1" fillId="0" borderId="0" xfId="0" applyNumberFormat="1" applyFont="1" applyAlignment="1" applyProtection="1">
      <alignment horizontal="center"/>
      <protection locked="0"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85">
      <selection activeCell="C22" sqref="C22"/>
    </sheetView>
  </sheetViews>
  <sheetFormatPr defaultColWidth="9.140625" defaultRowHeight="12.75"/>
  <cols>
    <col min="1" max="2" width="2.57421875" style="0" customWidth="1"/>
    <col min="3" max="3" width="64.421875" style="0" customWidth="1"/>
    <col min="4" max="4" width="9.140625" style="20" customWidth="1"/>
  </cols>
  <sheetData>
    <row r="1" spans="1:7" ht="12.75">
      <c r="A1" s="28" t="s">
        <v>0</v>
      </c>
      <c r="B1" s="28"/>
      <c r="C1" s="28"/>
      <c r="D1" s="28"/>
      <c r="E1" s="28"/>
      <c r="F1" s="28"/>
      <c r="G1" s="1"/>
    </row>
    <row r="2" spans="1:7" ht="12.75">
      <c r="A2" s="2"/>
      <c r="B2" s="2"/>
      <c r="C2" s="2"/>
      <c r="D2" s="3"/>
      <c r="E2" s="3"/>
      <c r="F2" s="3"/>
      <c r="G2" s="2"/>
    </row>
    <row r="3" spans="1:7" ht="12.75">
      <c r="A3" s="28" t="s">
        <v>1</v>
      </c>
      <c r="B3" s="28"/>
      <c r="C3" s="28"/>
      <c r="D3" s="28"/>
      <c r="E3" s="28"/>
      <c r="F3" s="28"/>
      <c r="G3" s="1"/>
    </row>
    <row r="5" spans="1:6" ht="12.75">
      <c r="A5" s="4" t="s">
        <v>2</v>
      </c>
      <c r="B5" s="4"/>
      <c r="C5" s="5"/>
      <c r="D5" s="6" t="s">
        <v>3</v>
      </c>
      <c r="E5" s="7" t="s">
        <v>4</v>
      </c>
      <c r="F5" s="7" t="s">
        <v>5</v>
      </c>
    </row>
    <row r="6" spans="3:6" ht="12.75">
      <c r="C6" s="8"/>
      <c r="D6" s="9" t="s">
        <v>6</v>
      </c>
      <c r="E6" s="10" t="s">
        <v>6</v>
      </c>
      <c r="F6" s="10" t="s">
        <v>6</v>
      </c>
    </row>
    <row r="7" spans="2:6" ht="12.75">
      <c r="B7" s="11" t="s">
        <v>68</v>
      </c>
      <c r="D7" s="9"/>
      <c r="E7" s="10"/>
      <c r="F7" s="10"/>
    </row>
    <row r="8" spans="3:6" ht="12.75">
      <c r="C8" s="8"/>
      <c r="D8" s="9"/>
      <c r="E8" s="10"/>
      <c r="F8" s="10"/>
    </row>
    <row r="9" spans="3:6" ht="12.75">
      <c r="C9" s="8" t="s">
        <v>7</v>
      </c>
      <c r="D9" s="13">
        <v>8</v>
      </c>
      <c r="E9" s="14">
        <v>8</v>
      </c>
      <c r="F9" s="14">
        <v>8</v>
      </c>
    </row>
    <row r="10" spans="3:6" ht="12.75">
      <c r="C10" s="8" t="s">
        <v>8</v>
      </c>
      <c r="D10" s="13">
        <v>6</v>
      </c>
      <c r="E10" s="14">
        <v>6</v>
      </c>
      <c r="F10" s="14">
        <v>6</v>
      </c>
    </row>
    <row r="11" spans="3:6" ht="12.75">
      <c r="C11" s="8" t="s">
        <v>9</v>
      </c>
      <c r="D11" s="13">
        <v>20</v>
      </c>
      <c r="E11" s="14">
        <v>20</v>
      </c>
      <c r="F11" s="14">
        <v>20</v>
      </c>
    </row>
    <row r="12" spans="3:6" ht="12.75">
      <c r="C12" s="8" t="s">
        <v>10</v>
      </c>
      <c r="D12" s="13">
        <v>13</v>
      </c>
      <c r="E12" s="14">
        <v>13</v>
      </c>
      <c r="F12" s="14">
        <v>13</v>
      </c>
    </row>
    <row r="13" spans="3:6" ht="12.75">
      <c r="C13" s="8" t="s">
        <v>11</v>
      </c>
      <c r="D13" s="13">
        <v>35</v>
      </c>
      <c r="E13" s="14">
        <v>35</v>
      </c>
      <c r="F13" s="14">
        <v>35</v>
      </c>
    </row>
    <row r="14" spans="3:6" ht="12.75">
      <c r="C14" s="8" t="s">
        <v>12</v>
      </c>
      <c r="D14" s="13">
        <v>7</v>
      </c>
      <c r="E14" s="14">
        <v>7</v>
      </c>
      <c r="F14" s="14">
        <v>7</v>
      </c>
    </row>
    <row r="15" spans="3:6" ht="12.75">
      <c r="C15" s="8" t="s">
        <v>13</v>
      </c>
      <c r="D15" s="13">
        <v>4</v>
      </c>
      <c r="E15" s="14">
        <v>4</v>
      </c>
      <c r="F15" s="14">
        <v>4</v>
      </c>
    </row>
    <row r="16" spans="3:6" ht="12.75">
      <c r="C16" s="8" t="s">
        <v>14</v>
      </c>
      <c r="D16" s="13">
        <v>15</v>
      </c>
      <c r="E16" s="14">
        <v>15</v>
      </c>
      <c r="F16" s="14">
        <v>15</v>
      </c>
    </row>
    <row r="17" spans="3:6" ht="12.75">
      <c r="C17" s="8" t="s">
        <v>15</v>
      </c>
      <c r="D17" s="13">
        <v>3</v>
      </c>
      <c r="E17" s="14">
        <v>3</v>
      </c>
      <c r="F17" s="14">
        <v>3</v>
      </c>
    </row>
    <row r="18" spans="3:6" ht="12.75">
      <c r="C18" s="8" t="s">
        <v>16</v>
      </c>
      <c r="D18" s="13">
        <v>31</v>
      </c>
      <c r="E18" s="14">
        <v>31</v>
      </c>
      <c r="F18" s="14">
        <v>31</v>
      </c>
    </row>
    <row r="19" spans="3:6" ht="12.75">
      <c r="C19" s="21" t="s">
        <v>67</v>
      </c>
      <c r="D19" s="29">
        <v>8</v>
      </c>
      <c r="E19" s="30">
        <v>8</v>
      </c>
      <c r="F19" s="30">
        <v>8</v>
      </c>
    </row>
    <row r="20" spans="3:6" ht="12.75">
      <c r="C20" s="21" t="s">
        <v>74</v>
      </c>
      <c r="D20" s="13">
        <f>SUM(D9:D19)</f>
        <v>150</v>
      </c>
      <c r="E20" s="13">
        <f>SUM(E9:E19)</f>
        <v>150</v>
      </c>
      <c r="F20" s="13">
        <f>SUM(F9:F19)</f>
        <v>150</v>
      </c>
    </row>
    <row r="21" spans="3:6" ht="12.75">
      <c r="C21" s="8" t="s">
        <v>75</v>
      </c>
      <c r="D21" s="13">
        <v>-32</v>
      </c>
      <c r="E21" s="14">
        <v>-32</v>
      </c>
      <c r="F21" s="14">
        <v>-32</v>
      </c>
    </row>
    <row r="22" spans="3:6" ht="12.75">
      <c r="C22" s="11"/>
      <c r="D22" s="19">
        <f>SUM(D20:D21)</f>
        <v>118</v>
      </c>
      <c r="E22" s="19">
        <f>SUM(E20:E21)</f>
        <v>118</v>
      </c>
      <c r="F22" s="19">
        <f>SUM(F20:F21)</f>
        <v>118</v>
      </c>
    </row>
    <row r="23" spans="3:6" ht="12.75">
      <c r="C23" s="11"/>
      <c r="D23" s="17"/>
      <c r="E23" s="17"/>
      <c r="F23" s="17"/>
    </row>
    <row r="24" spans="2:6" ht="12.75">
      <c r="B24" s="11" t="s">
        <v>69</v>
      </c>
      <c r="D24" s="13"/>
      <c r="E24" s="14"/>
      <c r="F24" s="14"/>
    </row>
    <row r="25" spans="3:6" ht="12.75">
      <c r="C25" s="8"/>
      <c r="D25" s="13"/>
      <c r="E25" s="14"/>
      <c r="F25" s="14"/>
    </row>
    <row r="26" spans="3:6" ht="12.75">
      <c r="C26" s="11" t="s">
        <v>17</v>
      </c>
      <c r="D26" s="22"/>
      <c r="E26" s="23"/>
      <c r="F26" s="23"/>
    </row>
    <row r="27" spans="3:6" ht="12.75">
      <c r="C27" s="11"/>
      <c r="D27" s="22"/>
      <c r="E27" s="23"/>
      <c r="F27" s="23"/>
    </row>
    <row r="28" spans="3:6" ht="12.75">
      <c r="C28" s="12" t="s">
        <v>18</v>
      </c>
      <c r="D28" s="24">
        <v>30</v>
      </c>
      <c r="E28" s="25">
        <v>50</v>
      </c>
      <c r="F28" s="25">
        <v>50</v>
      </c>
    </row>
    <row r="29" spans="3:6" ht="12.75">
      <c r="C29" s="12" t="s">
        <v>19</v>
      </c>
      <c r="D29" s="24">
        <v>46</v>
      </c>
      <c r="E29" s="25">
        <v>46</v>
      </c>
      <c r="F29" s="25">
        <v>46</v>
      </c>
    </row>
    <row r="30" spans="3:6" ht="12.75">
      <c r="C30" s="12" t="s">
        <v>20</v>
      </c>
      <c r="D30" s="24">
        <v>27</v>
      </c>
      <c r="E30" s="25">
        <v>27</v>
      </c>
      <c r="F30" s="25">
        <v>27</v>
      </c>
    </row>
    <row r="31" spans="3:6" ht="12.75">
      <c r="C31" s="11"/>
      <c r="D31" s="24"/>
      <c r="E31" s="25"/>
      <c r="F31" s="25"/>
    </row>
    <row r="32" spans="3:6" ht="12.75">
      <c r="C32" s="11" t="s">
        <v>21</v>
      </c>
      <c r="D32" s="24"/>
      <c r="E32" s="25"/>
      <c r="F32" s="25"/>
    </row>
    <row r="33" spans="3:6" ht="12.75">
      <c r="C33" s="11"/>
      <c r="D33" s="24"/>
      <c r="E33" s="25"/>
      <c r="F33" s="25"/>
    </row>
    <row r="34" spans="3:6" ht="12.75">
      <c r="C34" s="12" t="s">
        <v>22</v>
      </c>
      <c r="D34" s="24">
        <v>40</v>
      </c>
      <c r="E34" s="25">
        <v>40</v>
      </c>
      <c r="F34" s="25">
        <v>40</v>
      </c>
    </row>
    <row r="35" spans="3:6" ht="12.75">
      <c r="C35" s="12" t="s">
        <v>23</v>
      </c>
      <c r="D35" s="24">
        <v>50</v>
      </c>
      <c r="E35" s="25">
        <v>50</v>
      </c>
      <c r="F35" s="25">
        <v>50</v>
      </c>
    </row>
    <row r="36" spans="3:6" ht="12.75">
      <c r="C36" s="12" t="s">
        <v>24</v>
      </c>
      <c r="D36" s="24">
        <f>10+5+15</f>
        <v>30</v>
      </c>
      <c r="E36" s="25">
        <f>10+5+15</f>
        <v>30</v>
      </c>
      <c r="F36" s="25">
        <f>10+5+15</f>
        <v>30</v>
      </c>
    </row>
    <row r="37" spans="3:6" ht="12.75">
      <c r="C37" s="12" t="s">
        <v>25</v>
      </c>
      <c r="D37" s="24">
        <f>90+10</f>
        <v>100</v>
      </c>
      <c r="E37" s="25">
        <f>90+10</f>
        <v>100</v>
      </c>
      <c r="F37" s="25">
        <f>90+10</f>
        <v>100</v>
      </c>
    </row>
    <row r="38" spans="3:6" ht="12.75">
      <c r="C38" s="12" t="s">
        <v>26</v>
      </c>
      <c r="D38" s="24">
        <v>30</v>
      </c>
      <c r="E38" s="25">
        <v>50</v>
      </c>
      <c r="F38" s="25">
        <v>50</v>
      </c>
    </row>
    <row r="39" spans="3:6" ht="12.75">
      <c r="C39" s="21" t="s">
        <v>67</v>
      </c>
      <c r="D39" s="13">
        <v>32</v>
      </c>
      <c r="E39" s="14">
        <v>32</v>
      </c>
      <c r="F39" s="14">
        <v>32</v>
      </c>
    </row>
    <row r="40" spans="3:6" ht="12.75">
      <c r="C40" s="11"/>
      <c r="D40" s="26">
        <f>SUM(D27:D39)</f>
        <v>385</v>
      </c>
      <c r="E40" s="26">
        <f>SUM(E27:E39)</f>
        <v>425</v>
      </c>
      <c r="F40" s="26">
        <f>SUM(F27:F39)</f>
        <v>425</v>
      </c>
    </row>
    <row r="41" spans="3:6" ht="12.75">
      <c r="C41" s="11"/>
      <c r="D41" s="27"/>
      <c r="E41" s="27"/>
      <c r="F41" s="27"/>
    </row>
    <row r="42" spans="2:6" ht="12.75">
      <c r="B42" s="11" t="s">
        <v>70</v>
      </c>
      <c r="D42" s="9"/>
      <c r="E42" s="10"/>
      <c r="F42" s="10"/>
    </row>
    <row r="43" spans="3:6" ht="12.75">
      <c r="C43" s="8"/>
      <c r="D43" s="13"/>
      <c r="E43" s="14"/>
      <c r="F43" s="14"/>
    </row>
    <row r="44" spans="3:6" ht="12.75">
      <c r="C44" s="12" t="s">
        <v>27</v>
      </c>
      <c r="D44" s="13">
        <v>19</v>
      </c>
      <c r="E44" s="14">
        <v>19</v>
      </c>
      <c r="F44" s="14">
        <v>19</v>
      </c>
    </row>
    <row r="45" spans="3:6" ht="12.75">
      <c r="C45" s="12" t="s">
        <v>28</v>
      </c>
      <c r="D45" s="13">
        <v>20</v>
      </c>
      <c r="E45" s="14">
        <v>20</v>
      </c>
      <c r="F45" s="14">
        <v>20</v>
      </c>
    </row>
    <row r="46" spans="3:6" ht="12.75">
      <c r="C46" s="8" t="s">
        <v>29</v>
      </c>
      <c r="D46" s="13">
        <v>47</v>
      </c>
      <c r="E46" s="14">
        <v>47</v>
      </c>
      <c r="F46" s="14">
        <v>47</v>
      </c>
    </row>
    <row r="47" spans="3:6" ht="12.75">
      <c r="C47" s="12" t="s">
        <v>30</v>
      </c>
      <c r="D47" s="13"/>
      <c r="E47" s="14"/>
      <c r="F47" s="14">
        <v>25</v>
      </c>
    </row>
    <row r="48" spans="3:6" ht="12.75">
      <c r="C48" s="12" t="s">
        <v>31</v>
      </c>
      <c r="D48" s="13">
        <v>45</v>
      </c>
      <c r="E48" s="14">
        <v>45</v>
      </c>
      <c r="F48" s="14">
        <v>45</v>
      </c>
    </row>
    <row r="49" spans="3:6" ht="12.75">
      <c r="C49" s="12" t="s">
        <v>32</v>
      </c>
      <c r="D49" s="13">
        <v>30</v>
      </c>
      <c r="E49" s="14">
        <v>30</v>
      </c>
      <c r="F49" s="14">
        <v>30</v>
      </c>
    </row>
    <row r="50" spans="3:6" ht="12.75">
      <c r="C50" s="12" t="s">
        <v>33</v>
      </c>
      <c r="D50" s="13"/>
      <c r="E50" s="14">
        <v>50</v>
      </c>
      <c r="F50" s="14">
        <v>50</v>
      </c>
    </row>
    <row r="51" spans="3:6" ht="12.75">
      <c r="C51" s="12" t="s">
        <v>34</v>
      </c>
      <c r="D51" s="13">
        <v>25</v>
      </c>
      <c r="E51" s="14">
        <v>50</v>
      </c>
      <c r="F51" s="14">
        <v>50</v>
      </c>
    </row>
    <row r="52" spans="3:6" ht="12.75">
      <c r="C52" s="12" t="s">
        <v>35</v>
      </c>
      <c r="D52" s="13">
        <v>180</v>
      </c>
      <c r="E52" s="14">
        <v>180</v>
      </c>
      <c r="F52" s="14">
        <v>180</v>
      </c>
    </row>
    <row r="53" spans="3:6" ht="12.75">
      <c r="C53" s="12" t="s">
        <v>36</v>
      </c>
      <c r="D53" s="13">
        <v>160</v>
      </c>
      <c r="E53" s="14">
        <v>160</v>
      </c>
      <c r="F53" s="14">
        <v>160</v>
      </c>
    </row>
    <row r="54" spans="3:6" ht="12.75">
      <c r="C54" s="12" t="s">
        <v>37</v>
      </c>
      <c r="D54" s="13">
        <v>70</v>
      </c>
      <c r="E54" s="14">
        <v>70</v>
      </c>
      <c r="F54" s="14">
        <v>70</v>
      </c>
    </row>
    <row r="55" spans="3:6" ht="12.75">
      <c r="C55" s="12" t="s">
        <v>38</v>
      </c>
      <c r="D55" s="13"/>
      <c r="E55" s="14">
        <v>30</v>
      </c>
      <c r="F55" s="14">
        <v>60</v>
      </c>
    </row>
    <row r="56" spans="3:6" ht="12.75">
      <c r="C56" s="12" t="s">
        <v>39</v>
      </c>
      <c r="D56" s="13">
        <v>50</v>
      </c>
      <c r="E56" s="14">
        <v>100</v>
      </c>
      <c r="F56" s="14">
        <v>100</v>
      </c>
    </row>
    <row r="57" spans="3:6" ht="12.75">
      <c r="C57" s="21" t="s">
        <v>67</v>
      </c>
      <c r="D57" s="29">
        <v>88</v>
      </c>
      <c r="E57" s="30">
        <v>88</v>
      </c>
      <c r="F57" s="30">
        <v>88</v>
      </c>
    </row>
    <row r="58" spans="3:6" ht="12.75">
      <c r="C58" s="31" t="s">
        <v>74</v>
      </c>
      <c r="D58" s="13">
        <f>SUM(D44:D57)</f>
        <v>734</v>
      </c>
      <c r="E58" s="13">
        <f>SUM(E44:E57)</f>
        <v>889</v>
      </c>
      <c r="F58" s="13">
        <f>SUM(F44:F57)</f>
        <v>944</v>
      </c>
    </row>
    <row r="59" spans="3:6" ht="12.75">
      <c r="C59" s="12" t="s">
        <v>40</v>
      </c>
      <c r="D59" s="15">
        <v>-46</v>
      </c>
      <c r="E59" s="16">
        <v>-46</v>
      </c>
      <c r="F59" s="16">
        <v>-46</v>
      </c>
    </row>
    <row r="60" spans="3:6" ht="12.75">
      <c r="C60" s="11"/>
      <c r="D60" s="19">
        <f>SUM(D58:D59)</f>
        <v>688</v>
      </c>
      <c r="E60" s="19">
        <f>SUM(E58:E59)</f>
        <v>843</v>
      </c>
      <c r="F60" s="19">
        <f>SUM(F58:F59)</f>
        <v>898</v>
      </c>
    </row>
    <row r="61" spans="3:6" ht="12.75">
      <c r="C61" s="11"/>
      <c r="D61" s="17"/>
      <c r="E61" s="17"/>
      <c r="F61" s="17"/>
    </row>
    <row r="62" spans="2:6" ht="12.75">
      <c r="B62" s="11" t="s">
        <v>71</v>
      </c>
      <c r="D62" s="13"/>
      <c r="E62" s="14"/>
      <c r="F62" s="14"/>
    </row>
    <row r="63" spans="3:6" ht="12.75">
      <c r="C63" s="8"/>
      <c r="D63" s="13"/>
      <c r="E63" s="14"/>
      <c r="F63" s="14"/>
    </row>
    <row r="64" spans="3:6" ht="12.75">
      <c r="C64" s="12" t="s">
        <v>64</v>
      </c>
      <c r="D64" s="13">
        <v>178</v>
      </c>
      <c r="E64" s="14">
        <v>178</v>
      </c>
      <c r="F64" s="14">
        <v>178</v>
      </c>
    </row>
    <row r="65" spans="3:6" ht="12.75">
      <c r="C65" s="12" t="s">
        <v>65</v>
      </c>
      <c r="D65" s="13">
        <v>20</v>
      </c>
      <c r="E65" s="14">
        <v>20</v>
      </c>
      <c r="F65" s="14">
        <v>20</v>
      </c>
    </row>
    <row r="66" spans="3:6" ht="12.75">
      <c r="C66" s="8" t="s">
        <v>66</v>
      </c>
      <c r="D66" s="13">
        <v>40</v>
      </c>
      <c r="E66" s="14">
        <v>40</v>
      </c>
      <c r="F66" s="14">
        <v>40</v>
      </c>
    </row>
    <row r="67" spans="3:6" ht="12.75">
      <c r="C67" s="12" t="s">
        <v>59</v>
      </c>
      <c r="D67" s="13">
        <v>55</v>
      </c>
      <c r="E67" s="14">
        <v>55</v>
      </c>
      <c r="F67" s="14">
        <v>55</v>
      </c>
    </row>
    <row r="68" spans="3:6" ht="12.75">
      <c r="C68" s="12" t="s">
        <v>60</v>
      </c>
      <c r="D68" s="13">
        <v>56</v>
      </c>
      <c r="E68" s="14">
        <v>56</v>
      </c>
      <c r="F68" s="14">
        <v>56</v>
      </c>
    </row>
    <row r="69" spans="3:6" ht="12.75">
      <c r="C69" s="12" t="s">
        <v>61</v>
      </c>
      <c r="D69" s="13">
        <v>66</v>
      </c>
      <c r="E69" s="14">
        <v>66</v>
      </c>
      <c r="F69" s="14">
        <v>66</v>
      </c>
    </row>
    <row r="70" spans="3:6" ht="12.75">
      <c r="C70" s="12" t="s">
        <v>62</v>
      </c>
      <c r="D70" s="13">
        <v>21</v>
      </c>
      <c r="E70" s="14">
        <v>21</v>
      </c>
      <c r="F70" s="14">
        <v>21</v>
      </c>
    </row>
    <row r="71" spans="3:6" ht="12.75">
      <c r="C71" s="12" t="s">
        <v>63</v>
      </c>
      <c r="D71" s="13">
        <v>5</v>
      </c>
      <c r="E71" s="14">
        <v>5</v>
      </c>
      <c r="F71" s="14">
        <v>5</v>
      </c>
    </row>
    <row r="72" spans="3:6" ht="12.75">
      <c r="C72" s="21" t="s">
        <v>67</v>
      </c>
      <c r="D72" s="13">
        <v>52</v>
      </c>
      <c r="E72" s="14">
        <v>52</v>
      </c>
      <c r="F72" s="14">
        <v>52</v>
      </c>
    </row>
    <row r="73" spans="3:6" ht="12.75">
      <c r="C73" s="11"/>
      <c r="D73" s="19">
        <f>SUM(D64:D72)</f>
        <v>493</v>
      </c>
      <c r="E73" s="19">
        <f>SUM(E64:E72)</f>
        <v>493</v>
      </c>
      <c r="F73" s="19">
        <f>SUM(F64:F72)</f>
        <v>493</v>
      </c>
    </row>
    <row r="74" spans="3:6" ht="12.75">
      <c r="C74" s="8"/>
      <c r="D74" s="13"/>
      <c r="E74" s="14"/>
      <c r="F74" s="14"/>
    </row>
    <row r="75" spans="3:6" ht="12.75">
      <c r="C75" s="11" t="s">
        <v>41</v>
      </c>
      <c r="D75" s="13"/>
      <c r="E75" s="14"/>
      <c r="F75" s="14"/>
    </row>
    <row r="76" spans="3:6" ht="12.75">
      <c r="C76" s="8" t="s">
        <v>42</v>
      </c>
      <c r="D76" s="13">
        <v>25</v>
      </c>
      <c r="E76" s="14">
        <v>25</v>
      </c>
      <c r="F76" s="14">
        <v>25</v>
      </c>
    </row>
    <row r="77" spans="3:6" ht="12.75">
      <c r="C77" s="8" t="s">
        <v>43</v>
      </c>
      <c r="D77" s="13">
        <v>11</v>
      </c>
      <c r="E77" s="14">
        <v>11</v>
      </c>
      <c r="F77" s="14">
        <v>11</v>
      </c>
    </row>
    <row r="78" spans="3:6" ht="12.75">
      <c r="C78" s="8" t="s">
        <v>44</v>
      </c>
      <c r="D78" s="13">
        <v>47</v>
      </c>
      <c r="E78" s="14">
        <v>47</v>
      </c>
      <c r="F78" s="14">
        <v>47</v>
      </c>
    </row>
    <row r="79" spans="3:6" ht="12.75">
      <c r="C79" s="8" t="s">
        <v>45</v>
      </c>
      <c r="D79" s="13">
        <v>320</v>
      </c>
      <c r="E79" s="14">
        <v>320</v>
      </c>
      <c r="F79" s="14">
        <v>320</v>
      </c>
    </row>
    <row r="80" spans="3:6" ht="12.75">
      <c r="C80" s="21" t="s">
        <v>58</v>
      </c>
      <c r="D80" s="13">
        <v>182</v>
      </c>
      <c r="E80" s="14">
        <v>182</v>
      </c>
      <c r="F80" s="14">
        <v>182</v>
      </c>
    </row>
    <row r="81" spans="3:6" ht="12.75">
      <c r="C81" s="11"/>
      <c r="D81" s="19">
        <f>SUM(D76:D80)</f>
        <v>585</v>
      </c>
      <c r="E81" s="19">
        <f>SUM(E76:E80)</f>
        <v>585</v>
      </c>
      <c r="F81" s="19">
        <f>SUM(F76:F80)</f>
        <v>585</v>
      </c>
    </row>
    <row r="82" spans="3:6" ht="12.75">
      <c r="C82" s="11"/>
      <c r="D82" s="17"/>
      <c r="E82" s="17"/>
      <c r="F82" s="17"/>
    </row>
    <row r="83" spans="2:6" ht="12.75">
      <c r="B83" s="11" t="s">
        <v>72</v>
      </c>
      <c r="D83" s="17"/>
      <c r="E83" s="18"/>
      <c r="F83" s="18"/>
    </row>
    <row r="84" spans="3:6" ht="12.75">
      <c r="C84" s="8"/>
      <c r="D84" s="13"/>
      <c r="E84" s="14"/>
      <c r="F84" s="14"/>
    </row>
    <row r="85" spans="3:6" ht="12.75">
      <c r="C85" s="12" t="s">
        <v>46</v>
      </c>
      <c r="D85" s="13">
        <v>135</v>
      </c>
      <c r="E85" s="14">
        <v>135</v>
      </c>
      <c r="F85" s="14">
        <v>135</v>
      </c>
    </row>
    <row r="86" spans="3:6" ht="12.75">
      <c r="C86" s="12" t="s">
        <v>47</v>
      </c>
      <c r="D86" s="13">
        <v>98</v>
      </c>
      <c r="E86" s="14">
        <v>98</v>
      </c>
      <c r="F86" s="14">
        <v>98</v>
      </c>
    </row>
    <row r="87" spans="3:6" ht="12.75">
      <c r="C87" s="8" t="s">
        <v>48</v>
      </c>
      <c r="D87" s="13">
        <v>11</v>
      </c>
      <c r="E87" s="14">
        <v>11</v>
      </c>
      <c r="F87" s="14">
        <v>11</v>
      </c>
    </row>
    <row r="88" spans="3:6" ht="12.75">
      <c r="C88" s="21" t="s">
        <v>67</v>
      </c>
      <c r="D88" s="13">
        <v>40</v>
      </c>
      <c r="E88" s="14">
        <v>40</v>
      </c>
      <c r="F88" s="14">
        <v>40</v>
      </c>
    </row>
    <row r="89" spans="3:6" ht="12.75">
      <c r="C89" s="11"/>
      <c r="D89" s="19">
        <f>SUM(D85:D88)</f>
        <v>284</v>
      </c>
      <c r="E89" s="19">
        <f>SUM(E85:E88)</f>
        <v>284</v>
      </c>
      <c r="F89" s="19">
        <f>SUM(F85:F88)</f>
        <v>284</v>
      </c>
    </row>
    <row r="90" spans="3:6" ht="12.75">
      <c r="C90" s="11"/>
      <c r="D90" s="17"/>
      <c r="E90" s="17"/>
      <c r="F90" s="17"/>
    </row>
    <row r="91" spans="2:6" ht="12.75">
      <c r="B91" s="11" t="s">
        <v>73</v>
      </c>
      <c r="D91" s="13"/>
      <c r="E91" s="14"/>
      <c r="F91" s="14"/>
    </row>
    <row r="92" spans="3:6" ht="12.75">
      <c r="C92" s="8"/>
      <c r="D92" s="13"/>
      <c r="E92" s="14"/>
      <c r="F92" s="14"/>
    </row>
    <row r="93" spans="3:6" ht="12.75">
      <c r="C93" s="8" t="s">
        <v>49</v>
      </c>
      <c r="D93" s="13">
        <v>70</v>
      </c>
      <c r="E93" s="13">
        <v>70</v>
      </c>
      <c r="F93" s="13">
        <v>70</v>
      </c>
    </row>
    <row r="94" spans="3:6" ht="12.75">
      <c r="C94" s="8" t="s">
        <v>50</v>
      </c>
      <c r="D94" s="13">
        <v>40</v>
      </c>
      <c r="E94" s="13">
        <v>40</v>
      </c>
      <c r="F94" s="13">
        <v>40</v>
      </c>
    </row>
    <row r="95" spans="3:6" ht="12.75">
      <c r="C95" s="8" t="s">
        <v>51</v>
      </c>
      <c r="D95" s="13">
        <v>20</v>
      </c>
      <c r="E95" s="13">
        <v>20</v>
      </c>
      <c r="F95" s="13">
        <v>20</v>
      </c>
    </row>
    <row r="96" spans="3:6" ht="12.75">
      <c r="C96" s="8" t="s">
        <v>52</v>
      </c>
      <c r="D96" s="13">
        <v>20</v>
      </c>
      <c r="E96" s="13">
        <v>20</v>
      </c>
      <c r="F96" s="13">
        <v>20</v>
      </c>
    </row>
    <row r="97" spans="3:6" ht="12.75">
      <c r="C97" s="8" t="s">
        <v>53</v>
      </c>
      <c r="D97" s="13">
        <v>30</v>
      </c>
      <c r="E97" s="13">
        <v>30</v>
      </c>
      <c r="F97" s="13">
        <v>30</v>
      </c>
    </row>
    <row r="98" spans="3:6" ht="12.75">
      <c r="C98" s="8" t="s">
        <v>54</v>
      </c>
      <c r="D98" s="13">
        <v>94</v>
      </c>
      <c r="E98" s="13">
        <v>94</v>
      </c>
      <c r="F98" s="13">
        <v>94</v>
      </c>
    </row>
    <row r="99" spans="3:6" ht="12.75">
      <c r="C99" s="8" t="s">
        <v>55</v>
      </c>
      <c r="D99" s="13">
        <v>30</v>
      </c>
      <c r="E99" s="13">
        <v>30</v>
      </c>
      <c r="F99" s="13">
        <v>30</v>
      </c>
    </row>
    <row r="100" spans="3:6" ht="12.75">
      <c r="C100" s="8" t="s">
        <v>56</v>
      </c>
      <c r="D100" s="13">
        <v>15</v>
      </c>
      <c r="E100" s="13">
        <v>15</v>
      </c>
      <c r="F100" s="13">
        <v>15</v>
      </c>
    </row>
    <row r="101" spans="3:6" ht="12.75">
      <c r="C101" s="21" t="s">
        <v>67</v>
      </c>
      <c r="D101" s="13">
        <v>30</v>
      </c>
      <c r="E101" s="14">
        <v>30</v>
      </c>
      <c r="F101" s="14">
        <v>30</v>
      </c>
    </row>
    <row r="102" spans="3:6" ht="12.75">
      <c r="C102" s="11"/>
      <c r="D102" s="19">
        <f>SUM(D93:D101)</f>
        <v>349</v>
      </c>
      <c r="E102" s="19">
        <f>SUM(E93:E101)</f>
        <v>349</v>
      </c>
      <c r="F102" s="19">
        <f>SUM(F93:F101)</f>
        <v>349</v>
      </c>
    </row>
    <row r="103" spans="4:6" ht="12.75">
      <c r="D103" s="13"/>
      <c r="E103" s="14"/>
      <c r="F103" s="14"/>
    </row>
    <row r="104" spans="2:6" ht="12.75">
      <c r="B104" s="4" t="s">
        <v>57</v>
      </c>
      <c r="D104" s="19">
        <f>SUM(D102,D89,D81,D73,D60,D40,D22)</f>
        <v>2902</v>
      </c>
      <c r="E104" s="19">
        <f>SUM(E102,E89,E81,E73,E60,E40,E22)</f>
        <v>3097</v>
      </c>
      <c r="F104" s="19">
        <f>SUM(F102,F89,F81,F73,F60,F40,F22)</f>
        <v>3152</v>
      </c>
    </row>
  </sheetData>
  <mergeCells count="2">
    <mergeCell ref="A1:F1"/>
    <mergeCell ref="A3:F3"/>
  </mergeCells>
  <printOptions/>
  <pageMargins left="0.75" right="0.75" top="0.87" bottom="0.61" header="0.5" footer="0.28"/>
  <pageSetup fitToHeight="6" horizontalDpi="600" verticalDpi="600" orientation="portrait" paperSize="9" scale="90" r:id="rId1"/>
  <headerFooter alignWithMargins="0">
    <oddHeader>&amp;R&amp;"Arial,Bold"&amp;UAppendix 9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2006-02-13T15:59:17Z</cp:lastPrinted>
  <dcterms:created xsi:type="dcterms:W3CDTF">2006-02-08T08:59:33Z</dcterms:created>
  <dcterms:modified xsi:type="dcterms:W3CDTF">2006-02-13T15:59:56Z</dcterms:modified>
  <cp:category/>
  <cp:version/>
  <cp:contentType/>
  <cp:contentStatus/>
</cp:coreProperties>
</file>